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etailed Budget Template" sheetId="1" r:id="rId1"/>
    <sheet name="Budget Example" sheetId="2" r:id="rId2"/>
  </sheets>
  <calcPr calcId="145621"/>
</workbook>
</file>

<file path=xl/calcChain.xml><?xml version="1.0" encoding="utf-8"?>
<calcChain xmlns="http://schemas.openxmlformats.org/spreadsheetml/2006/main">
  <c r="F67" i="2" l="1"/>
  <c r="B67" i="2"/>
  <c r="B68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E67" i="2" s="1"/>
  <c r="F58" i="2"/>
  <c r="B58" i="2"/>
  <c r="E57" i="2"/>
  <c r="G57" i="2" s="1"/>
  <c r="E56" i="2"/>
  <c r="G56" i="2" s="1"/>
  <c r="E55" i="2"/>
  <c r="G55" i="2" s="1"/>
  <c r="E54" i="2"/>
  <c r="G54" i="2" s="1"/>
  <c r="E53" i="2"/>
  <c r="G53" i="2" s="1"/>
  <c r="F51" i="2"/>
  <c r="B51" i="2"/>
  <c r="E50" i="2"/>
  <c r="G50" i="2" s="1"/>
  <c r="E49" i="2"/>
  <c r="G49" i="2" s="1"/>
  <c r="E48" i="2"/>
  <c r="E51" i="2" s="1"/>
  <c r="F46" i="2"/>
  <c r="B46" i="2"/>
  <c r="E45" i="2"/>
  <c r="G45" i="2" s="1"/>
  <c r="E44" i="2"/>
  <c r="G44" i="2" s="1"/>
  <c r="E43" i="2"/>
  <c r="G43" i="2" s="1"/>
  <c r="E42" i="2"/>
  <c r="G42" i="2" s="1"/>
  <c r="E41" i="2"/>
  <c r="G41" i="2" s="1"/>
  <c r="E40" i="2"/>
  <c r="G40" i="2" s="1"/>
  <c r="E39" i="2"/>
  <c r="G39" i="2" s="1"/>
  <c r="E38" i="2"/>
  <c r="G38" i="2" s="1"/>
  <c r="E37" i="2"/>
  <c r="G37" i="2" s="1"/>
  <c r="F35" i="2"/>
  <c r="B35" i="2"/>
  <c r="E34" i="2"/>
  <c r="G34" i="2" s="1"/>
  <c r="E33" i="2"/>
  <c r="E35" i="2" s="1"/>
  <c r="F31" i="2"/>
  <c r="B31" i="2"/>
  <c r="E30" i="2"/>
  <c r="G30" i="2" s="1"/>
  <c r="E29" i="2"/>
  <c r="G29" i="2" s="1"/>
  <c r="E28" i="2"/>
  <c r="G28" i="2" s="1"/>
  <c r="E27" i="2"/>
  <c r="G27" i="2" s="1"/>
  <c r="E26" i="2"/>
  <c r="E31" i="2" s="1"/>
  <c r="F24" i="2"/>
  <c r="B24" i="2"/>
  <c r="E23" i="2"/>
  <c r="G23" i="2" s="1"/>
  <c r="E22" i="2"/>
  <c r="E24" i="2" s="1"/>
  <c r="F20" i="2"/>
  <c r="B20" i="2"/>
  <c r="E19" i="2"/>
  <c r="G19" i="2" s="1"/>
  <c r="E18" i="2"/>
  <c r="E20" i="2" s="1"/>
  <c r="F16" i="2"/>
  <c r="B16" i="2"/>
  <c r="E15" i="2"/>
  <c r="G15" i="2" s="1"/>
  <c r="E14" i="2"/>
  <c r="G14" i="2" s="1"/>
  <c r="E13" i="2"/>
  <c r="G13" i="2" s="1"/>
  <c r="E12" i="2"/>
  <c r="E16" i="2" s="1"/>
  <c r="F10" i="2"/>
  <c r="B10" i="2"/>
  <c r="E9" i="2"/>
  <c r="G9" i="2" s="1"/>
  <c r="E8" i="2"/>
  <c r="G8" i="2" s="1"/>
  <c r="E7" i="2"/>
  <c r="G7" i="2" s="1"/>
  <c r="E6" i="2"/>
  <c r="E10" i="2" s="1"/>
  <c r="F68" i="1"/>
  <c r="B68" i="1"/>
  <c r="B69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E68" i="1" s="1"/>
  <c r="F59" i="1"/>
  <c r="B59" i="1"/>
  <c r="E58" i="1"/>
  <c r="G58" i="1" s="1"/>
  <c r="E57" i="1"/>
  <c r="G57" i="1" s="1"/>
  <c r="E56" i="1"/>
  <c r="G56" i="1" s="1"/>
  <c r="E55" i="1"/>
  <c r="G55" i="1" s="1"/>
  <c r="E54" i="1"/>
  <c r="G54" i="1" s="1"/>
  <c r="G59" i="1" s="1"/>
  <c r="F52" i="1"/>
  <c r="B52" i="1"/>
  <c r="E51" i="1"/>
  <c r="G51" i="1" s="1"/>
  <c r="E50" i="1"/>
  <c r="G50" i="1" s="1"/>
  <c r="E49" i="1"/>
  <c r="E52" i="1" s="1"/>
  <c r="F47" i="1"/>
  <c r="B47" i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G47" i="1" s="1"/>
  <c r="F36" i="1"/>
  <c r="B36" i="1"/>
  <c r="E35" i="1"/>
  <c r="G35" i="1" s="1"/>
  <c r="E34" i="1"/>
  <c r="E36" i="1" s="1"/>
  <c r="F32" i="1"/>
  <c r="B32" i="1"/>
  <c r="E31" i="1"/>
  <c r="G31" i="1" s="1"/>
  <c r="E30" i="1"/>
  <c r="G30" i="1" s="1"/>
  <c r="E29" i="1"/>
  <c r="G29" i="1" s="1"/>
  <c r="E28" i="1"/>
  <c r="G28" i="1" s="1"/>
  <c r="E27" i="1"/>
  <c r="E32" i="1" s="1"/>
  <c r="F25" i="1"/>
  <c r="B25" i="1"/>
  <c r="E24" i="1"/>
  <c r="G24" i="1" s="1"/>
  <c r="E23" i="1"/>
  <c r="E25" i="1" s="1"/>
  <c r="F21" i="1"/>
  <c r="B21" i="1"/>
  <c r="E20" i="1"/>
  <c r="G20" i="1" s="1"/>
  <c r="E19" i="1"/>
  <c r="E21" i="1" s="1"/>
  <c r="F17" i="1"/>
  <c r="B17" i="1"/>
  <c r="E16" i="1"/>
  <c r="G16" i="1" s="1"/>
  <c r="E15" i="1"/>
  <c r="G15" i="1" s="1"/>
  <c r="E14" i="1"/>
  <c r="G14" i="1" s="1"/>
  <c r="E13" i="1"/>
  <c r="E17" i="1" s="1"/>
  <c r="F11" i="1"/>
  <c r="B11" i="1"/>
  <c r="E10" i="1"/>
  <c r="G10" i="1" s="1"/>
  <c r="E9" i="1"/>
  <c r="G9" i="1" s="1"/>
  <c r="E8" i="1"/>
  <c r="G8" i="1" s="1"/>
  <c r="E7" i="1"/>
  <c r="E11" i="1" s="1"/>
  <c r="G46" i="2" l="1"/>
  <c r="G58" i="2"/>
  <c r="G6" i="2"/>
  <c r="G10" i="2" s="1"/>
  <c r="G12" i="2"/>
  <c r="G16" i="2" s="1"/>
  <c r="G18" i="2"/>
  <c r="G20" i="2" s="1"/>
  <c r="G22" i="2"/>
  <c r="G24" i="2" s="1"/>
  <c r="G26" i="2"/>
  <c r="G31" i="2" s="1"/>
  <c r="E46" i="2"/>
  <c r="E68" i="2" s="1"/>
  <c r="G48" i="2"/>
  <c r="G51" i="2" s="1"/>
  <c r="E58" i="2"/>
  <c r="G60" i="2"/>
  <c r="G67" i="2" s="1"/>
  <c r="G33" i="2"/>
  <c r="G35" i="2" s="1"/>
  <c r="E69" i="1"/>
  <c r="G7" i="1"/>
  <c r="G11" i="1" s="1"/>
  <c r="G13" i="1"/>
  <c r="G17" i="1" s="1"/>
  <c r="G19" i="1"/>
  <c r="G21" i="1" s="1"/>
  <c r="G23" i="1"/>
  <c r="G25" i="1" s="1"/>
  <c r="G27" i="1"/>
  <c r="G32" i="1" s="1"/>
  <c r="E47" i="1"/>
  <c r="G49" i="1"/>
  <c r="G52" i="1" s="1"/>
  <c r="E59" i="1"/>
  <c r="G61" i="1"/>
  <c r="G68" i="1" s="1"/>
  <c r="G69" i="1" s="1"/>
  <c r="G34" i="1"/>
  <c r="G36" i="1" s="1"/>
  <c r="G68" i="2" l="1"/>
</calcChain>
</file>

<file path=xl/sharedStrings.xml><?xml version="1.0" encoding="utf-8"?>
<sst xmlns="http://schemas.openxmlformats.org/spreadsheetml/2006/main" count="150" uniqueCount="77">
  <si>
    <t>Click here to see an example of a Destination Budget Worksheet</t>
  </si>
  <si>
    <t>Budget Worksheet</t>
  </si>
  <si>
    <t>Item</t>
  </si>
  <si>
    <t>Your Budgeted Amount</t>
  </si>
  <si>
    <t>Actual Cost per item</t>
  </si>
  <si>
    <t># of items</t>
  </si>
  <si>
    <t>Actual Total</t>
  </si>
  <si>
    <t>Amount Paid</t>
  </si>
  <si>
    <t>Amount Due</t>
  </si>
  <si>
    <t>Food &amp; Beverages</t>
  </si>
  <si>
    <t>Dinner/Cake</t>
  </si>
  <si>
    <t>Drinks</t>
  </si>
  <si>
    <t>Hors d'oeuvres</t>
  </si>
  <si>
    <t>Rehearsal Dinner/Welcome Cocktails</t>
  </si>
  <si>
    <t>Food/Bevarage budget sub-total</t>
  </si>
  <si>
    <t>Hair/Makeup</t>
  </si>
  <si>
    <t>Hair trial</t>
  </si>
  <si>
    <t>Makeup trial</t>
  </si>
  <si>
    <t>Wedding day hair</t>
  </si>
  <si>
    <t>wedding day makeup</t>
  </si>
  <si>
    <t>Hair/Makeup sub-total</t>
  </si>
  <si>
    <t>Photography/Videography</t>
  </si>
  <si>
    <t>Photographer</t>
  </si>
  <si>
    <t>Videographer</t>
  </si>
  <si>
    <t>Photography/Video sub-total</t>
  </si>
  <si>
    <t>Entertainment</t>
  </si>
  <si>
    <t>DJ</t>
  </si>
  <si>
    <t>Live Band</t>
  </si>
  <si>
    <t>Entertainment sub-total</t>
  </si>
  <si>
    <t>Travel/Transportation</t>
  </si>
  <si>
    <t>5-day Flight/Hotel Package</t>
  </si>
  <si>
    <t>Air/Hotel Transportation</t>
  </si>
  <si>
    <t>Limo</t>
  </si>
  <si>
    <t xml:space="preserve">Guest Transportation </t>
  </si>
  <si>
    <t>Honeymoon travel</t>
  </si>
  <si>
    <t>Travel sub-total</t>
  </si>
  <si>
    <t>Favors/Gifts</t>
  </si>
  <si>
    <t>Favors</t>
  </si>
  <si>
    <t>Welcome Bags</t>
  </si>
  <si>
    <t>Favors sub-total</t>
  </si>
  <si>
    <t>Flowers/Décor</t>
  </si>
  <si>
    <t>Table Centerpieces</t>
  </si>
  <si>
    <t>Ceremony Flowers</t>
  </si>
  <si>
    <t>Reception Flowers</t>
  </si>
  <si>
    <t>Bride's Bouquet</t>
  </si>
  <si>
    <t xml:space="preserve">Corsages &amp; Boutonnières </t>
  </si>
  <si>
    <t>Bridesmaids' bouquets</t>
  </si>
  <si>
    <t>Ceremony Décor</t>
  </si>
  <si>
    <t>Reception Décor</t>
  </si>
  <si>
    <t>Aisle Runner</t>
  </si>
  <si>
    <t>Flowers sub-total</t>
  </si>
  <si>
    <t>Legal/Papwerwork</t>
  </si>
  <si>
    <t>Marriage License</t>
  </si>
  <si>
    <t>Blood Test</t>
  </si>
  <si>
    <t>Document Notarization/Translation</t>
  </si>
  <si>
    <t>Miscellaneous sub-total</t>
  </si>
  <si>
    <t>Stationery</t>
  </si>
  <si>
    <t>Save the Date</t>
  </si>
  <si>
    <t>Invitations</t>
  </si>
  <si>
    <t>Thank you cards</t>
  </si>
  <si>
    <t>Announcements</t>
  </si>
  <si>
    <t>Guest Book</t>
  </si>
  <si>
    <t>Invitations sub-total</t>
  </si>
  <si>
    <t>Attire/Accessories</t>
  </si>
  <si>
    <t>Wedding Gown</t>
  </si>
  <si>
    <t>Veil</t>
  </si>
  <si>
    <t>Groom's Tux</t>
  </si>
  <si>
    <t>Bride's Shoes</t>
  </si>
  <si>
    <t>Groom's Shoes</t>
  </si>
  <si>
    <t>Wedding Rings</t>
  </si>
  <si>
    <t>Other Jewelry/Accessories</t>
  </si>
  <si>
    <t>Attire/Jewelry/Accessories sub-total</t>
  </si>
  <si>
    <t>Estimated Budget</t>
  </si>
  <si>
    <t>Actual Budget</t>
  </si>
  <si>
    <t>Total Amount Due</t>
  </si>
  <si>
    <t>Click here to go to the blank budget worksheet template</t>
  </si>
  <si>
    <r>
      <t xml:space="preserve">Budget Worksheet </t>
    </r>
    <r>
      <rPr>
        <b/>
        <sz val="36"/>
        <color rgb="FFC00000"/>
        <rFont val="Lucida Calligraphy"/>
        <family val="4"/>
      </rPr>
      <t>Example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</si>
</sst>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rgb="FF01B2E9"/>
      <name val="Lucida Calligraphy"/>
      <family val="4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 Black"/>
      <family val="2"/>
    </font>
    <font>
      <b/>
      <i/>
      <sz val="20"/>
      <color theme="0"/>
      <name val="Georgia"/>
      <family val="1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rgb="FFC00000"/>
      <name val="Lucida Calligraphy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1BDF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57">
    <xf numFmtId="0" fontId="0" fillId="0" borderId="0" xfId="0"/>
    <xf numFmtId="0" fontId="3" fillId="2" borderId="0" xfId="2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8" fillId="3" borderId="2" xfId="3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10" fillId="5" borderId="6" xfId="3" applyFont="1" applyFill="1" applyBorder="1" applyAlignment="1" applyProtection="1">
      <alignment horizontal="center" wrapText="1"/>
      <protection locked="0"/>
    </xf>
    <xf numFmtId="164" fontId="10" fillId="5" borderId="7" xfId="3" applyNumberFormat="1" applyFont="1" applyFill="1" applyBorder="1" applyAlignment="1" applyProtection="1">
      <alignment horizontal="center"/>
      <protection locked="0"/>
    </xf>
    <xf numFmtId="0" fontId="10" fillId="5" borderId="7" xfId="3" applyFont="1" applyFill="1" applyBorder="1" applyAlignment="1" applyProtection="1">
      <alignment horizontal="center"/>
      <protection locked="0"/>
    </xf>
    <xf numFmtId="164" fontId="10" fillId="5" borderId="7" xfId="3" applyNumberFormat="1" applyFont="1" applyFill="1" applyBorder="1" applyAlignment="1" applyProtection="1">
      <alignment horizontal="center"/>
    </xf>
    <xf numFmtId="44" fontId="6" fillId="0" borderId="0" xfId="1" applyFont="1" applyBorder="1" applyProtection="1">
      <protection locked="0"/>
    </xf>
    <xf numFmtId="44" fontId="6" fillId="0" borderId="8" xfId="0" applyNumberFormat="1" applyFont="1" applyBorder="1" applyProtection="1"/>
    <xf numFmtId="164" fontId="10" fillId="5" borderId="6" xfId="3" applyNumberFormat="1" applyFont="1" applyFill="1" applyBorder="1" applyAlignment="1" applyProtection="1">
      <alignment horizontal="center"/>
      <protection locked="0"/>
    </xf>
    <xf numFmtId="0" fontId="10" fillId="5" borderId="7" xfId="3" applyFont="1" applyFill="1" applyBorder="1" applyAlignment="1" applyProtection="1">
      <alignment horizontal="center" wrapText="1"/>
      <protection locked="0"/>
    </xf>
    <xf numFmtId="0" fontId="11" fillId="6" borderId="9" xfId="3" applyFont="1" applyFill="1" applyBorder="1" applyAlignment="1" applyProtection="1">
      <alignment horizontal="center" wrapText="1"/>
      <protection locked="0"/>
    </xf>
    <xf numFmtId="164" fontId="11" fillId="6" borderId="10" xfId="3" applyNumberFormat="1" applyFont="1" applyFill="1" applyBorder="1" applyAlignment="1" applyProtection="1">
      <alignment horizontal="center" wrapText="1"/>
    </xf>
    <xf numFmtId="164" fontId="11" fillId="6" borderId="10" xfId="3" applyNumberFormat="1" applyFont="1" applyFill="1" applyBorder="1" applyAlignment="1" applyProtection="1">
      <alignment horizontal="center"/>
    </xf>
    <xf numFmtId="0" fontId="11" fillId="6" borderId="10" xfId="3" applyFont="1" applyFill="1" applyBorder="1" applyAlignment="1" applyProtection="1">
      <alignment horizontal="center"/>
    </xf>
    <xf numFmtId="164" fontId="12" fillId="6" borderId="10" xfId="3" applyNumberFormat="1" applyFont="1" applyFill="1" applyBorder="1" applyAlignment="1" applyProtection="1">
      <alignment horizontal="center"/>
    </xf>
    <xf numFmtId="44" fontId="6" fillId="6" borderId="10" xfId="0" applyNumberFormat="1" applyFont="1" applyFill="1" applyBorder="1" applyProtection="1"/>
    <xf numFmtId="44" fontId="6" fillId="6" borderId="11" xfId="0" applyNumberFormat="1" applyFont="1" applyFill="1" applyBorder="1" applyProtection="1"/>
    <xf numFmtId="0" fontId="11" fillId="6" borderId="12" xfId="3" applyFont="1" applyFill="1" applyBorder="1" applyAlignment="1" applyProtection="1">
      <alignment horizontal="center" wrapText="1"/>
      <protection locked="0"/>
    </xf>
    <xf numFmtId="164" fontId="11" fillId="6" borderId="0" xfId="3" applyNumberFormat="1" applyFont="1" applyFill="1" applyBorder="1" applyAlignment="1" applyProtection="1">
      <alignment horizontal="center" wrapText="1"/>
    </xf>
    <xf numFmtId="164" fontId="11" fillId="6" borderId="0" xfId="3" applyNumberFormat="1" applyFont="1" applyFill="1" applyBorder="1" applyAlignment="1" applyProtection="1">
      <alignment horizontal="center"/>
    </xf>
    <xf numFmtId="0" fontId="11" fillId="6" borderId="0" xfId="3" applyFont="1" applyFill="1" applyBorder="1" applyAlignment="1" applyProtection="1">
      <alignment horizontal="center"/>
    </xf>
    <xf numFmtId="164" fontId="12" fillId="6" borderId="0" xfId="3" applyNumberFormat="1" applyFont="1" applyFill="1" applyBorder="1" applyAlignment="1" applyProtection="1">
      <alignment horizontal="center"/>
    </xf>
    <xf numFmtId="44" fontId="6" fillId="6" borderId="0" xfId="0" applyNumberFormat="1" applyFont="1" applyFill="1" applyBorder="1" applyProtection="1"/>
    <xf numFmtId="44" fontId="6" fillId="6" borderId="8" xfId="0" applyNumberFormat="1" applyFont="1" applyFill="1" applyBorder="1" applyProtection="1"/>
    <xf numFmtId="0" fontId="10" fillId="0" borderId="12" xfId="3" applyFont="1" applyFill="1" applyBorder="1" applyAlignment="1" applyProtection="1">
      <alignment horizontal="center" wrapText="1"/>
      <protection locked="0"/>
    </xf>
    <xf numFmtId="164" fontId="10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3" applyFont="1" applyFill="1" applyBorder="1" applyAlignment="1" applyProtection="1">
      <alignment horizontal="center" wrapText="1"/>
      <protection locked="0"/>
    </xf>
    <xf numFmtId="164" fontId="10" fillId="0" borderId="0" xfId="3" applyNumberFormat="1" applyFont="1" applyFill="1" applyBorder="1" applyAlignment="1" applyProtection="1">
      <alignment horizontal="center"/>
    </xf>
    <xf numFmtId="44" fontId="6" fillId="0" borderId="0" xfId="1" applyFont="1" applyFill="1" applyBorder="1" applyProtection="1">
      <protection locked="0"/>
    </xf>
    <xf numFmtId="44" fontId="6" fillId="0" borderId="8" xfId="0" applyNumberFormat="1" applyFont="1" applyFill="1" applyBorder="1" applyProtection="1"/>
    <xf numFmtId="0" fontId="0" fillId="0" borderId="0" xfId="0" applyBorder="1" applyProtection="1">
      <protection locked="0"/>
    </xf>
    <xf numFmtId="164" fontId="11" fillId="6" borderId="0" xfId="3" applyNumberFormat="1" applyFont="1" applyFill="1" applyBorder="1" applyAlignment="1" applyProtection="1">
      <alignment horizontal="center"/>
      <protection locked="0"/>
    </xf>
    <xf numFmtId="0" fontId="11" fillId="6" borderId="0" xfId="3" applyFont="1" applyFill="1" applyBorder="1" applyAlignment="1" applyProtection="1">
      <alignment horizontal="center"/>
      <protection locked="0"/>
    </xf>
    <xf numFmtId="0" fontId="13" fillId="7" borderId="13" xfId="0" applyFont="1" applyFill="1" applyBorder="1" applyProtection="1">
      <protection locked="0"/>
    </xf>
    <xf numFmtId="164" fontId="14" fillId="7" borderId="14" xfId="0" applyNumberFormat="1" applyFont="1" applyFill="1" applyBorder="1" applyAlignment="1" applyProtection="1">
      <alignment horizontal="left"/>
    </xf>
    <xf numFmtId="0" fontId="13" fillId="7" borderId="15" xfId="0" applyFont="1" applyFill="1" applyBorder="1" applyProtection="1">
      <protection locked="0"/>
    </xf>
    <xf numFmtId="0" fontId="15" fillId="7" borderId="16" xfId="0" applyFont="1" applyFill="1" applyBorder="1" applyProtection="1">
      <protection locked="0"/>
    </xf>
    <xf numFmtId="164" fontId="15" fillId="7" borderId="14" xfId="0" applyNumberFormat="1" applyFont="1" applyFill="1" applyBorder="1" applyProtection="1"/>
    <xf numFmtId="164" fontId="16" fillId="7" borderId="15" xfId="0" applyNumberFormat="1" applyFont="1" applyFill="1" applyBorder="1" applyAlignment="1" applyProtection="1">
      <alignment horizontal="right"/>
      <protection locked="0"/>
    </xf>
    <xf numFmtId="164" fontId="17" fillId="7" borderId="14" xfId="0" applyNumberFormat="1" applyFont="1" applyFill="1" applyBorder="1" applyProtection="1"/>
    <xf numFmtId="0" fontId="16" fillId="2" borderId="0" xfId="0" applyFont="1" applyFill="1" applyBorder="1" applyProtection="1">
      <protection locked="0"/>
    </xf>
    <xf numFmtId="44" fontId="6" fillId="0" borderId="0" xfId="1" applyFont="1" applyBorder="1" applyProtection="1"/>
    <xf numFmtId="44" fontId="6" fillId="0" borderId="0" xfId="1" applyFont="1" applyFill="1" applyBorder="1" applyProtection="1"/>
    <xf numFmtId="164" fontId="11" fillId="6" borderId="10" xfId="3" applyNumberFormat="1" applyFont="1" applyFill="1" applyBorder="1" applyAlignment="1" applyProtection="1">
      <alignment horizontal="center"/>
      <protection locked="0"/>
    </xf>
    <xf numFmtId="0" fontId="11" fillId="6" borderId="10" xfId="3" applyFont="1" applyFill="1" applyBorder="1" applyAlignment="1" applyProtection="1">
      <alignment horizontal="center"/>
      <protection locked="0"/>
    </xf>
    <xf numFmtId="0" fontId="14" fillId="7" borderId="13" xfId="0" applyFont="1" applyFill="1" applyBorder="1" applyProtection="1">
      <protection locked="0"/>
    </xf>
    <xf numFmtId="0" fontId="14" fillId="7" borderId="15" xfId="0" applyFont="1" applyFill="1" applyBorder="1" applyProtection="1">
      <protection locked="0"/>
    </xf>
    <xf numFmtId="164" fontId="17" fillId="7" borderId="15" xfId="0" applyNumberFormat="1" applyFont="1" applyFill="1" applyBorder="1" applyAlignment="1" applyProtection="1">
      <alignment horizontal="right"/>
      <protection locked="0"/>
    </xf>
    <xf numFmtId="0" fontId="9" fillId="4" borderId="3" xfId="3" applyFont="1" applyFill="1" applyBorder="1" applyAlignment="1" applyProtection="1">
      <alignment horizontal="center" wrapText="1"/>
      <protection locked="0"/>
    </xf>
    <xf numFmtId="0" fontId="9" fillId="4" borderId="4" xfId="3" applyFont="1" applyFill="1" applyBorder="1" applyAlignment="1" applyProtection="1">
      <alignment horizontal="center" wrapText="1"/>
      <protection locked="0"/>
    </xf>
    <xf numFmtId="0" fontId="9" fillId="4" borderId="5" xfId="3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_cuentaISLAMI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destinationweddingdetails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1</xdr:row>
      <xdr:rowOff>66675</xdr:rowOff>
    </xdr:from>
    <xdr:to>
      <xdr:col>3</xdr:col>
      <xdr:colOff>828240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304800"/>
          <a:ext cx="2999940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1</xdr:row>
      <xdr:rowOff>0</xdr:rowOff>
    </xdr:from>
    <xdr:to>
      <xdr:col>3</xdr:col>
      <xdr:colOff>838200</xdr:colOff>
      <xdr:row>1</xdr:row>
      <xdr:rowOff>907910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38125"/>
          <a:ext cx="3209925" cy="907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Normal="100" workbookViewId="0">
      <selection activeCell="I9" sqref="I9"/>
    </sheetView>
  </sheetViews>
  <sheetFormatPr defaultRowHeight="15" x14ac:dyDescent="0.25"/>
  <cols>
    <col min="1" max="1" width="36.42578125" style="34" bestFit="1" customWidth="1"/>
    <col min="2" max="2" width="31.42578125" style="34" bestFit="1" customWidth="1"/>
    <col min="3" max="3" width="30.7109375" style="34" customWidth="1"/>
    <col min="4" max="4" width="14.42578125" style="34" bestFit="1" customWidth="1"/>
    <col min="5" max="5" width="17.5703125" style="34" customWidth="1"/>
    <col min="6" max="6" width="23.140625" style="34" customWidth="1"/>
    <col min="7" max="7" width="18.85546875" style="34" customWidth="1"/>
    <col min="8" max="16384" width="9.140625" style="34"/>
  </cols>
  <sheetData>
    <row r="1" spans="1:7" s="2" customFormat="1" ht="18.75" x14ac:dyDescent="0.3">
      <c r="A1" s="1" t="s">
        <v>0</v>
      </c>
    </row>
    <row r="2" spans="1:7" s="2" customFormat="1" ht="45.75" customHeight="1" x14ac:dyDescent="0.3">
      <c r="A2" s="1"/>
    </row>
    <row r="3" spans="1:7" s="2" customFormat="1" x14ac:dyDescent="0.25">
      <c r="A3" s="55"/>
      <c r="B3" s="55"/>
      <c r="C3" s="55"/>
      <c r="D3" s="55"/>
      <c r="E3" s="55"/>
      <c r="F3" s="55"/>
      <c r="G3" s="55"/>
    </row>
    <row r="4" spans="1:7" s="3" customFormat="1" ht="51.75" x14ac:dyDescent="0.95">
      <c r="A4" s="56" t="s">
        <v>1</v>
      </c>
      <c r="B4" s="56"/>
      <c r="C4" s="56"/>
      <c r="D4" s="56"/>
      <c r="E4" s="56"/>
      <c r="F4" s="56"/>
      <c r="G4" s="56"/>
    </row>
    <row r="5" spans="1:7" s="5" customFormat="1" ht="20.25" thickBot="1" x14ac:dyDescent="0.4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s="5" customFormat="1" ht="25.5" x14ac:dyDescent="0.35">
      <c r="A6" s="52" t="s">
        <v>9</v>
      </c>
      <c r="B6" s="53"/>
      <c r="C6" s="53"/>
      <c r="D6" s="53"/>
      <c r="E6" s="53"/>
      <c r="F6" s="53"/>
      <c r="G6" s="54"/>
    </row>
    <row r="7" spans="1:7" s="5" customFormat="1" ht="15.75" x14ac:dyDescent="0.25">
      <c r="A7" s="6" t="s">
        <v>10</v>
      </c>
      <c r="B7" s="7"/>
      <c r="C7" s="7"/>
      <c r="D7" s="8"/>
      <c r="E7" s="9">
        <f>(C7*D7)</f>
        <v>0</v>
      </c>
      <c r="F7" s="10"/>
      <c r="G7" s="11">
        <f>SUM(E7-F7)</f>
        <v>0</v>
      </c>
    </row>
    <row r="8" spans="1:7" s="5" customFormat="1" ht="15.75" x14ac:dyDescent="0.25">
      <c r="A8" s="6" t="s">
        <v>11</v>
      </c>
      <c r="B8" s="7"/>
      <c r="C8" s="7"/>
      <c r="D8" s="8"/>
      <c r="E8" s="9">
        <f>(C8*D8)</f>
        <v>0</v>
      </c>
      <c r="F8" s="10"/>
      <c r="G8" s="11">
        <f t="shared" ref="G8:G9" si="0">SUM(E8-F8)</f>
        <v>0</v>
      </c>
    </row>
    <row r="9" spans="1:7" s="5" customFormat="1" ht="15.75" x14ac:dyDescent="0.25">
      <c r="A9" s="6" t="s">
        <v>12</v>
      </c>
      <c r="B9" s="7"/>
      <c r="C9" s="7"/>
      <c r="D9" s="8"/>
      <c r="E9" s="9">
        <f>(C9*D9)</f>
        <v>0</v>
      </c>
      <c r="F9" s="10"/>
      <c r="G9" s="11">
        <f t="shared" si="0"/>
        <v>0</v>
      </c>
    </row>
    <row r="10" spans="1:7" s="5" customFormat="1" ht="15.75" x14ac:dyDescent="0.25">
      <c r="A10" s="12" t="s">
        <v>13</v>
      </c>
      <c r="B10" s="7"/>
      <c r="C10" s="7"/>
      <c r="D10" s="13"/>
      <c r="E10" s="9">
        <f>(C10*D10)</f>
        <v>0</v>
      </c>
      <c r="F10" s="10"/>
      <c r="G10" s="11">
        <f>SUM(E10-F10)</f>
        <v>0</v>
      </c>
    </row>
    <row r="11" spans="1:7" s="5" customFormat="1" ht="16.5" thickBot="1" x14ac:dyDescent="0.3">
      <c r="A11" s="14" t="s">
        <v>14</v>
      </c>
      <c r="B11" s="15">
        <f>SUM(B7:B10)</f>
        <v>0</v>
      </c>
      <c r="C11" s="16"/>
      <c r="D11" s="17"/>
      <c r="E11" s="18">
        <f>SUM(E7:E10)</f>
        <v>0</v>
      </c>
      <c r="F11" s="19">
        <f>SUM(F7:F10)</f>
        <v>0</v>
      </c>
      <c r="G11" s="20">
        <f>SUM(G7:G10)</f>
        <v>0</v>
      </c>
    </row>
    <row r="12" spans="1:7" s="5" customFormat="1" ht="25.5" x14ac:dyDescent="0.35">
      <c r="A12" s="52" t="s">
        <v>15</v>
      </c>
      <c r="B12" s="53"/>
      <c r="C12" s="53"/>
      <c r="D12" s="53"/>
      <c r="E12" s="53"/>
      <c r="F12" s="53"/>
      <c r="G12" s="54"/>
    </row>
    <row r="13" spans="1:7" s="5" customFormat="1" ht="15.75" x14ac:dyDescent="0.25">
      <c r="A13" s="6" t="s">
        <v>16</v>
      </c>
      <c r="B13" s="7"/>
      <c r="C13" s="7"/>
      <c r="D13" s="8"/>
      <c r="E13" s="9">
        <f t="shared" ref="E13:E16" si="1">(C13*D13)</f>
        <v>0</v>
      </c>
      <c r="F13" s="10"/>
      <c r="G13" s="11">
        <f>SUM(E13-F13)</f>
        <v>0</v>
      </c>
    </row>
    <row r="14" spans="1:7" s="5" customFormat="1" ht="15.75" x14ac:dyDescent="0.25">
      <c r="A14" s="6" t="s">
        <v>17</v>
      </c>
      <c r="B14" s="7"/>
      <c r="C14" s="7"/>
      <c r="D14" s="8"/>
      <c r="E14" s="9">
        <f t="shared" si="1"/>
        <v>0</v>
      </c>
      <c r="F14" s="10"/>
      <c r="G14" s="11">
        <f t="shared" ref="G14:G16" si="2">SUM(E14-F14)</f>
        <v>0</v>
      </c>
    </row>
    <row r="15" spans="1:7" s="5" customFormat="1" ht="15.75" x14ac:dyDescent="0.25">
      <c r="A15" s="6" t="s">
        <v>18</v>
      </c>
      <c r="B15" s="7"/>
      <c r="C15" s="7"/>
      <c r="D15" s="8"/>
      <c r="E15" s="9">
        <f t="shared" si="1"/>
        <v>0</v>
      </c>
      <c r="F15" s="10"/>
      <c r="G15" s="11">
        <f t="shared" si="2"/>
        <v>0</v>
      </c>
    </row>
    <row r="16" spans="1:7" s="5" customFormat="1" ht="15.75" x14ac:dyDescent="0.25">
      <c r="A16" s="6" t="s">
        <v>19</v>
      </c>
      <c r="B16" s="7"/>
      <c r="C16" s="7"/>
      <c r="D16" s="8"/>
      <c r="E16" s="9">
        <f t="shared" si="1"/>
        <v>0</v>
      </c>
      <c r="F16" s="10"/>
      <c r="G16" s="11">
        <f t="shared" si="2"/>
        <v>0</v>
      </c>
    </row>
    <row r="17" spans="1:7" s="5" customFormat="1" ht="16.5" thickBot="1" x14ac:dyDescent="0.3">
      <c r="A17" s="14" t="s">
        <v>20</v>
      </c>
      <c r="B17" s="15">
        <f>SUM(B13:B16)</f>
        <v>0</v>
      </c>
      <c r="C17" s="16"/>
      <c r="D17" s="17"/>
      <c r="E17" s="18">
        <f>SUM(E13:E16)</f>
        <v>0</v>
      </c>
      <c r="F17" s="19">
        <f>SUM(F13:F16)</f>
        <v>0</v>
      </c>
      <c r="G17" s="20">
        <f>SUM(G13:G16)</f>
        <v>0</v>
      </c>
    </row>
    <row r="18" spans="1:7" s="5" customFormat="1" ht="25.5" x14ac:dyDescent="0.35">
      <c r="A18" s="52" t="s">
        <v>21</v>
      </c>
      <c r="B18" s="53"/>
      <c r="C18" s="53"/>
      <c r="D18" s="53"/>
      <c r="E18" s="53"/>
      <c r="F18" s="53"/>
      <c r="G18" s="54"/>
    </row>
    <row r="19" spans="1:7" s="5" customFormat="1" ht="15.75" x14ac:dyDescent="0.25">
      <c r="A19" s="6" t="s">
        <v>22</v>
      </c>
      <c r="B19" s="7"/>
      <c r="C19" s="7"/>
      <c r="D19" s="13"/>
      <c r="E19" s="9">
        <f t="shared" ref="E19:E20" si="3">(C19*D19)</f>
        <v>0</v>
      </c>
      <c r="F19" s="10"/>
      <c r="G19" s="11">
        <f t="shared" ref="G19:G20" si="4">SUM(E19-F19)</f>
        <v>0</v>
      </c>
    </row>
    <row r="20" spans="1:7" s="5" customFormat="1" ht="15.75" x14ac:dyDescent="0.25">
      <c r="A20" s="6" t="s">
        <v>23</v>
      </c>
      <c r="B20" s="7"/>
      <c r="C20" s="7"/>
      <c r="D20" s="13"/>
      <c r="E20" s="9">
        <f t="shared" si="3"/>
        <v>0</v>
      </c>
      <c r="F20" s="10"/>
      <c r="G20" s="11">
        <f t="shared" si="4"/>
        <v>0</v>
      </c>
    </row>
    <row r="21" spans="1:7" s="5" customFormat="1" ht="16.5" thickBot="1" x14ac:dyDescent="0.3">
      <c r="A21" s="21" t="s">
        <v>24</v>
      </c>
      <c r="B21" s="22">
        <f>SUM(B19:B20)</f>
        <v>0</v>
      </c>
      <c r="C21" s="23"/>
      <c r="D21" s="24"/>
      <c r="E21" s="25">
        <f>SUM(E19:E20)</f>
        <v>0</v>
      </c>
      <c r="F21" s="26">
        <f>SUM(F19:F20)</f>
        <v>0</v>
      </c>
      <c r="G21" s="27">
        <f>SUM(G19:G20)</f>
        <v>0</v>
      </c>
    </row>
    <row r="22" spans="1:7" s="5" customFormat="1" ht="25.5" x14ac:dyDescent="0.35">
      <c r="A22" s="52" t="s">
        <v>25</v>
      </c>
      <c r="B22" s="53"/>
      <c r="C22" s="53"/>
      <c r="D22" s="53"/>
      <c r="E22" s="53"/>
      <c r="F22" s="53"/>
      <c r="G22" s="54"/>
    </row>
    <row r="23" spans="1:7" s="5" customFormat="1" ht="15.75" x14ac:dyDescent="0.25">
      <c r="A23" s="28" t="s">
        <v>26</v>
      </c>
      <c r="B23" s="29"/>
      <c r="C23" s="29"/>
      <c r="D23" s="30"/>
      <c r="E23" s="31">
        <f t="shared" ref="E23:E24" si="5">(C23*D23)</f>
        <v>0</v>
      </c>
      <c r="F23" s="32"/>
      <c r="G23" s="33">
        <f t="shared" ref="G23:G24" si="6">SUM(E23-F23)</f>
        <v>0</v>
      </c>
    </row>
    <row r="24" spans="1:7" s="5" customFormat="1" ht="15.75" x14ac:dyDescent="0.25">
      <c r="A24" s="28" t="s">
        <v>27</v>
      </c>
      <c r="B24" s="29"/>
      <c r="C24" s="29"/>
      <c r="D24" s="30"/>
      <c r="E24" s="31">
        <f t="shared" si="5"/>
        <v>0</v>
      </c>
      <c r="F24" s="32"/>
      <c r="G24" s="33">
        <f t="shared" si="6"/>
        <v>0</v>
      </c>
    </row>
    <row r="25" spans="1:7" s="5" customFormat="1" ht="16.5" thickBot="1" x14ac:dyDescent="0.3">
      <c r="A25" s="14" t="s">
        <v>28</v>
      </c>
      <c r="B25" s="15">
        <f>SUM(B23:B24)</f>
        <v>0</v>
      </c>
      <c r="C25" s="16"/>
      <c r="D25" s="17"/>
      <c r="E25" s="18">
        <f>SUM(E23:E24)</f>
        <v>0</v>
      </c>
      <c r="F25" s="19">
        <f>SUM(F23:F24)</f>
        <v>0</v>
      </c>
      <c r="G25" s="20">
        <f>SUM(G23:G24)</f>
        <v>0</v>
      </c>
    </row>
    <row r="26" spans="1:7" s="5" customFormat="1" ht="25.5" x14ac:dyDescent="0.35">
      <c r="A26" s="52" t="s">
        <v>29</v>
      </c>
      <c r="B26" s="53"/>
      <c r="C26" s="53"/>
      <c r="D26" s="53"/>
      <c r="E26" s="53"/>
      <c r="F26" s="53"/>
      <c r="G26" s="54"/>
    </row>
    <row r="27" spans="1:7" s="5" customFormat="1" ht="15.75" x14ac:dyDescent="0.25">
      <c r="A27" s="12" t="s">
        <v>30</v>
      </c>
      <c r="B27" s="7"/>
      <c r="C27" s="7"/>
      <c r="D27" s="13"/>
      <c r="E27" s="9">
        <f t="shared" ref="E27:E31" si="7">(C27*D27)</f>
        <v>0</v>
      </c>
      <c r="F27" s="10"/>
      <c r="G27" s="11">
        <f t="shared" ref="G27:G31" si="8">SUM(E27-F27)</f>
        <v>0</v>
      </c>
    </row>
    <row r="28" spans="1:7" s="5" customFormat="1" ht="15.75" x14ac:dyDescent="0.25">
      <c r="A28" s="12" t="s">
        <v>31</v>
      </c>
      <c r="B28" s="7"/>
      <c r="C28" s="7"/>
      <c r="D28" s="13"/>
      <c r="E28" s="9">
        <f t="shared" si="7"/>
        <v>0</v>
      </c>
      <c r="F28" s="10"/>
      <c r="G28" s="11">
        <f t="shared" si="8"/>
        <v>0</v>
      </c>
    </row>
    <row r="29" spans="1:7" s="5" customFormat="1" ht="15.75" x14ac:dyDescent="0.25">
      <c r="A29" s="12" t="s">
        <v>32</v>
      </c>
      <c r="B29" s="7"/>
      <c r="C29" s="7"/>
      <c r="D29" s="13"/>
      <c r="E29" s="9">
        <f t="shared" si="7"/>
        <v>0</v>
      </c>
      <c r="F29" s="10"/>
      <c r="G29" s="11">
        <f t="shared" si="8"/>
        <v>0</v>
      </c>
    </row>
    <row r="30" spans="1:7" s="5" customFormat="1" ht="15.75" x14ac:dyDescent="0.25">
      <c r="A30" s="12" t="s">
        <v>33</v>
      </c>
      <c r="B30" s="7"/>
      <c r="C30" s="7"/>
      <c r="D30" s="13"/>
      <c r="E30" s="9">
        <f t="shared" si="7"/>
        <v>0</v>
      </c>
      <c r="F30" s="10"/>
      <c r="G30" s="11">
        <f t="shared" si="8"/>
        <v>0</v>
      </c>
    </row>
    <row r="31" spans="1:7" s="5" customFormat="1" ht="15.75" x14ac:dyDescent="0.25">
      <c r="A31" s="12" t="s">
        <v>34</v>
      </c>
      <c r="B31" s="7"/>
      <c r="C31" s="7"/>
      <c r="D31" s="13"/>
      <c r="E31" s="9">
        <f t="shared" si="7"/>
        <v>0</v>
      </c>
      <c r="F31" s="10"/>
      <c r="G31" s="11">
        <f t="shared" si="8"/>
        <v>0</v>
      </c>
    </row>
    <row r="32" spans="1:7" s="5" customFormat="1" ht="16.5" thickBot="1" x14ac:dyDescent="0.3">
      <c r="A32" s="14" t="s">
        <v>35</v>
      </c>
      <c r="B32" s="15">
        <f>SUM(B27:B31)</f>
        <v>0</v>
      </c>
      <c r="C32" s="16"/>
      <c r="D32" s="17"/>
      <c r="E32" s="18">
        <f>SUM(E27:E31)</f>
        <v>0</v>
      </c>
      <c r="F32" s="19">
        <f>SUM(F27:F31)</f>
        <v>0</v>
      </c>
      <c r="G32" s="20">
        <f>SUM(G27:G31)</f>
        <v>0</v>
      </c>
    </row>
    <row r="33" spans="1:7" s="5" customFormat="1" ht="25.5" x14ac:dyDescent="0.35">
      <c r="A33" s="52" t="s">
        <v>36</v>
      </c>
      <c r="B33" s="53"/>
      <c r="C33" s="53"/>
      <c r="D33" s="53"/>
      <c r="E33" s="53"/>
      <c r="F33" s="53"/>
      <c r="G33" s="54"/>
    </row>
    <row r="34" spans="1:7" s="5" customFormat="1" ht="15.75" x14ac:dyDescent="0.25">
      <c r="A34" s="6" t="s">
        <v>37</v>
      </c>
      <c r="B34" s="7"/>
      <c r="C34" s="7"/>
      <c r="D34" s="13"/>
      <c r="E34" s="9">
        <f t="shared" ref="E34:E35" si="9">(C34*D34)</f>
        <v>0</v>
      </c>
      <c r="F34" s="10"/>
      <c r="G34" s="11">
        <f t="shared" ref="G34:G35" si="10">SUM(E34-F34)</f>
        <v>0</v>
      </c>
    </row>
    <row r="35" spans="1:7" s="5" customFormat="1" ht="15.75" x14ac:dyDescent="0.25">
      <c r="A35" s="6" t="s">
        <v>38</v>
      </c>
      <c r="B35" s="7"/>
      <c r="C35" s="7"/>
      <c r="D35" s="13"/>
      <c r="E35" s="9">
        <f t="shared" si="9"/>
        <v>0</v>
      </c>
      <c r="F35" s="10"/>
      <c r="G35" s="11">
        <f t="shared" si="10"/>
        <v>0</v>
      </c>
    </row>
    <row r="36" spans="1:7" s="5" customFormat="1" ht="16.5" thickBot="1" x14ac:dyDescent="0.3">
      <c r="A36" s="14" t="s">
        <v>39</v>
      </c>
      <c r="B36" s="15">
        <f>SUM(B34:B35)</f>
        <v>0</v>
      </c>
      <c r="C36" s="16"/>
      <c r="D36" s="17"/>
      <c r="E36" s="18">
        <f>SUM(E34:E35)</f>
        <v>0</v>
      </c>
      <c r="F36" s="19">
        <f>SUM(F34:F35)</f>
        <v>0</v>
      </c>
      <c r="G36" s="20">
        <f>SUM(G34:G35)</f>
        <v>0</v>
      </c>
    </row>
    <row r="37" spans="1:7" s="5" customFormat="1" ht="25.5" x14ac:dyDescent="0.35">
      <c r="A37" s="52" t="s">
        <v>40</v>
      </c>
      <c r="B37" s="53"/>
      <c r="C37" s="53"/>
      <c r="D37" s="53"/>
      <c r="E37" s="53"/>
      <c r="F37" s="53"/>
      <c r="G37" s="54"/>
    </row>
    <row r="38" spans="1:7" s="5" customFormat="1" ht="15.75" x14ac:dyDescent="0.25">
      <c r="A38" s="6" t="s">
        <v>41</v>
      </c>
      <c r="B38" s="7"/>
      <c r="C38" s="7"/>
      <c r="D38" s="13"/>
      <c r="E38" s="9">
        <f>(C38*D38)</f>
        <v>0</v>
      </c>
      <c r="F38" s="10"/>
      <c r="G38" s="11">
        <f t="shared" ref="G38:G43" si="11">SUM(E38-F38)</f>
        <v>0</v>
      </c>
    </row>
    <row r="39" spans="1:7" s="5" customFormat="1" ht="15.75" x14ac:dyDescent="0.25">
      <c r="A39" s="6" t="s">
        <v>42</v>
      </c>
      <c r="B39" s="7"/>
      <c r="C39" s="7"/>
      <c r="D39" s="13"/>
      <c r="E39" s="9">
        <f t="shared" ref="E39:E43" si="12">(C39*D39)</f>
        <v>0</v>
      </c>
      <c r="F39" s="10"/>
      <c r="G39" s="11">
        <f t="shared" si="11"/>
        <v>0</v>
      </c>
    </row>
    <row r="40" spans="1:7" s="5" customFormat="1" ht="15.75" x14ac:dyDescent="0.25">
      <c r="A40" s="6" t="s">
        <v>43</v>
      </c>
      <c r="B40" s="7"/>
      <c r="C40" s="7"/>
      <c r="D40" s="13"/>
      <c r="E40" s="9">
        <f t="shared" si="12"/>
        <v>0</v>
      </c>
      <c r="F40" s="10"/>
      <c r="G40" s="11">
        <f t="shared" si="11"/>
        <v>0</v>
      </c>
    </row>
    <row r="41" spans="1:7" s="5" customFormat="1" ht="15.75" x14ac:dyDescent="0.25">
      <c r="A41" s="6" t="s">
        <v>44</v>
      </c>
      <c r="B41" s="7"/>
      <c r="C41" s="7"/>
      <c r="D41" s="13"/>
      <c r="E41" s="9">
        <f t="shared" si="12"/>
        <v>0</v>
      </c>
      <c r="F41" s="10"/>
      <c r="G41" s="11">
        <f t="shared" si="11"/>
        <v>0</v>
      </c>
    </row>
    <row r="42" spans="1:7" s="5" customFormat="1" ht="15.75" x14ac:dyDescent="0.25">
      <c r="A42" s="6" t="s">
        <v>45</v>
      </c>
      <c r="B42" s="7"/>
      <c r="C42" s="7"/>
      <c r="D42" s="13"/>
      <c r="E42" s="9">
        <f t="shared" si="12"/>
        <v>0</v>
      </c>
      <c r="F42" s="10"/>
      <c r="G42" s="11">
        <f t="shared" si="11"/>
        <v>0</v>
      </c>
    </row>
    <row r="43" spans="1:7" s="5" customFormat="1" ht="15.75" x14ac:dyDescent="0.25">
      <c r="A43" s="6" t="s">
        <v>46</v>
      </c>
      <c r="B43" s="7"/>
      <c r="C43" s="7"/>
      <c r="D43" s="13"/>
      <c r="E43" s="9">
        <f t="shared" si="12"/>
        <v>0</v>
      </c>
      <c r="F43" s="10"/>
      <c r="G43" s="11">
        <f t="shared" si="11"/>
        <v>0</v>
      </c>
    </row>
    <row r="44" spans="1:7" s="5" customFormat="1" ht="15.75" x14ac:dyDescent="0.25">
      <c r="A44" s="6" t="s">
        <v>47</v>
      </c>
      <c r="B44" s="7"/>
      <c r="C44" s="7"/>
      <c r="D44" s="8"/>
      <c r="E44" s="9">
        <f>(C44*D44)</f>
        <v>0</v>
      </c>
      <c r="F44" s="10"/>
      <c r="G44" s="11">
        <f>SUM(E44-F44)</f>
        <v>0</v>
      </c>
    </row>
    <row r="45" spans="1:7" s="5" customFormat="1" ht="15.75" x14ac:dyDescent="0.25">
      <c r="A45" s="6" t="s">
        <v>48</v>
      </c>
      <c r="B45" s="7"/>
      <c r="C45" s="7"/>
      <c r="D45" s="8"/>
      <c r="E45" s="9">
        <f>(C45*D45)</f>
        <v>0</v>
      </c>
      <c r="F45" s="10"/>
      <c r="G45" s="11">
        <f>SUM(E45-F45)</f>
        <v>0</v>
      </c>
    </row>
    <row r="46" spans="1:7" s="5" customFormat="1" ht="15.75" x14ac:dyDescent="0.25">
      <c r="A46" s="6" t="s">
        <v>49</v>
      </c>
      <c r="B46" s="7"/>
      <c r="C46" s="7"/>
      <c r="D46" s="8"/>
      <c r="E46" s="9">
        <f>(C46*D46)</f>
        <v>0</v>
      </c>
      <c r="F46" s="10"/>
      <c r="G46" s="11">
        <f>SUM(E46-F46)</f>
        <v>0</v>
      </c>
    </row>
    <row r="47" spans="1:7" s="5" customFormat="1" ht="16.5" thickBot="1" x14ac:dyDescent="0.3">
      <c r="A47" s="14" t="s">
        <v>50</v>
      </c>
      <c r="B47" s="15">
        <f>SUM(B38:B46)</f>
        <v>0</v>
      </c>
      <c r="C47" s="16"/>
      <c r="D47" s="17"/>
      <c r="E47" s="18">
        <f>SUM(E38:E46)</f>
        <v>0</v>
      </c>
      <c r="F47" s="19">
        <f>SUM(F38:F46)</f>
        <v>0</v>
      </c>
      <c r="G47" s="20">
        <f>SUM(G38:G46)</f>
        <v>0</v>
      </c>
    </row>
    <row r="48" spans="1:7" s="5" customFormat="1" ht="25.5" x14ac:dyDescent="0.35">
      <c r="A48" s="52" t="s">
        <v>51</v>
      </c>
      <c r="B48" s="53"/>
      <c r="C48" s="53"/>
      <c r="D48" s="53"/>
      <c r="E48" s="53"/>
      <c r="F48" s="53"/>
      <c r="G48" s="54"/>
    </row>
    <row r="49" spans="1:12" s="5" customFormat="1" ht="15.75" x14ac:dyDescent="0.25">
      <c r="A49" s="12" t="s">
        <v>52</v>
      </c>
      <c r="B49" s="7"/>
      <c r="C49" s="7"/>
      <c r="D49" s="13"/>
      <c r="E49" s="9">
        <f t="shared" ref="E49:E51" si="13">(C49*D49)</f>
        <v>0</v>
      </c>
      <c r="F49" s="10"/>
      <c r="G49" s="11">
        <f t="shared" ref="G49:G51" si="14">SUM(E49-F49)</f>
        <v>0</v>
      </c>
    </row>
    <row r="50" spans="1:12" s="5" customFormat="1" ht="15.75" x14ac:dyDescent="0.25">
      <c r="A50" s="12" t="s">
        <v>53</v>
      </c>
      <c r="B50" s="7"/>
      <c r="C50" s="7"/>
      <c r="D50" s="13"/>
      <c r="E50" s="9">
        <f t="shared" si="13"/>
        <v>0</v>
      </c>
      <c r="F50" s="10"/>
      <c r="G50" s="11">
        <f t="shared" si="14"/>
        <v>0</v>
      </c>
    </row>
    <row r="51" spans="1:12" ht="15.75" x14ac:dyDescent="0.25">
      <c r="A51" s="12" t="s">
        <v>54</v>
      </c>
      <c r="B51" s="7"/>
      <c r="C51" s="7"/>
      <c r="D51" s="13"/>
      <c r="E51" s="9">
        <f t="shared" si="13"/>
        <v>0</v>
      </c>
      <c r="F51" s="10"/>
      <c r="G51" s="11">
        <f t="shared" si="14"/>
        <v>0</v>
      </c>
      <c r="H51" s="5"/>
      <c r="I51" s="5"/>
      <c r="J51" s="5"/>
      <c r="K51" s="5"/>
      <c r="L51" s="5"/>
    </row>
    <row r="52" spans="1:12" s="5" customFormat="1" ht="16.5" thickBot="1" x14ac:dyDescent="0.3">
      <c r="A52" s="14" t="s">
        <v>55</v>
      </c>
      <c r="B52" s="15">
        <f>SUM(B49:B51)</f>
        <v>0</v>
      </c>
      <c r="C52" s="16"/>
      <c r="D52" s="17"/>
      <c r="E52" s="18">
        <f>SUM(E49:E51)</f>
        <v>0</v>
      </c>
      <c r="F52" s="19">
        <f>SUM(F49:F51)</f>
        <v>0</v>
      </c>
      <c r="G52" s="20">
        <f>SUM(G49:G51)</f>
        <v>0</v>
      </c>
      <c r="H52" s="34"/>
      <c r="I52" s="34"/>
      <c r="K52" s="34"/>
      <c r="L52" s="34"/>
    </row>
    <row r="53" spans="1:12" s="5" customFormat="1" ht="25.5" x14ac:dyDescent="0.35">
      <c r="A53" s="52" t="s">
        <v>56</v>
      </c>
      <c r="B53" s="53"/>
      <c r="C53" s="53"/>
      <c r="D53" s="53"/>
      <c r="E53" s="53"/>
      <c r="F53" s="53"/>
      <c r="G53" s="54"/>
    </row>
    <row r="54" spans="1:12" s="5" customFormat="1" ht="15.75" x14ac:dyDescent="0.25">
      <c r="A54" s="6" t="s">
        <v>57</v>
      </c>
      <c r="B54" s="7"/>
      <c r="C54" s="7"/>
      <c r="D54" s="13"/>
      <c r="E54" s="9">
        <f t="shared" ref="E54:E57" si="15">(C54*D54)</f>
        <v>0</v>
      </c>
      <c r="F54" s="10"/>
      <c r="G54" s="11">
        <f t="shared" ref="G54:G57" si="16">SUM(E54-F54)</f>
        <v>0</v>
      </c>
      <c r="J54" s="34"/>
    </row>
    <row r="55" spans="1:12" s="5" customFormat="1" ht="15.75" x14ac:dyDescent="0.25">
      <c r="A55" s="6" t="s">
        <v>58</v>
      </c>
      <c r="B55" s="7"/>
      <c r="C55" s="7"/>
      <c r="D55" s="13"/>
      <c r="E55" s="9">
        <f t="shared" si="15"/>
        <v>0</v>
      </c>
      <c r="F55" s="10"/>
      <c r="G55" s="11">
        <f t="shared" si="16"/>
        <v>0</v>
      </c>
    </row>
    <row r="56" spans="1:12" s="5" customFormat="1" ht="15.75" x14ac:dyDescent="0.25">
      <c r="A56" s="6" t="s">
        <v>59</v>
      </c>
      <c r="B56" s="7"/>
      <c r="C56" s="7"/>
      <c r="D56" s="13"/>
      <c r="E56" s="9">
        <f t="shared" si="15"/>
        <v>0</v>
      </c>
      <c r="F56" s="10"/>
      <c r="G56" s="11">
        <f t="shared" si="16"/>
        <v>0</v>
      </c>
    </row>
    <row r="57" spans="1:12" s="5" customFormat="1" ht="15.75" x14ac:dyDescent="0.25">
      <c r="A57" s="6" t="s">
        <v>60</v>
      </c>
      <c r="B57" s="7"/>
      <c r="C57" s="7"/>
      <c r="D57" s="13"/>
      <c r="E57" s="9">
        <f t="shared" si="15"/>
        <v>0</v>
      </c>
      <c r="F57" s="10"/>
      <c r="G57" s="11">
        <f t="shared" si="16"/>
        <v>0</v>
      </c>
    </row>
    <row r="58" spans="1:12" s="5" customFormat="1" ht="15.75" x14ac:dyDescent="0.25">
      <c r="A58" s="12" t="s">
        <v>61</v>
      </c>
      <c r="B58" s="7"/>
      <c r="C58" s="7"/>
      <c r="D58" s="13"/>
      <c r="E58" s="9">
        <f>(C58*D58)</f>
        <v>0</v>
      </c>
      <c r="F58" s="10"/>
      <c r="G58" s="11">
        <f>SUM(E58-F58)</f>
        <v>0</v>
      </c>
    </row>
    <row r="59" spans="1:12" s="5" customFormat="1" ht="16.5" thickBot="1" x14ac:dyDescent="0.3">
      <c r="A59" s="14" t="s">
        <v>62</v>
      </c>
      <c r="B59" s="15">
        <f>SUM(B54:B58)</f>
        <v>0</v>
      </c>
      <c r="C59" s="16"/>
      <c r="D59" s="17"/>
      <c r="E59" s="18">
        <f>SUM(E54:E58)</f>
        <v>0</v>
      </c>
      <c r="F59" s="19">
        <f>SUM(F54:F58)</f>
        <v>0</v>
      </c>
      <c r="G59" s="20">
        <f>SUM(G54:G58)</f>
        <v>0</v>
      </c>
    </row>
    <row r="60" spans="1:12" s="5" customFormat="1" ht="25.5" x14ac:dyDescent="0.35">
      <c r="A60" s="52" t="s">
        <v>63</v>
      </c>
      <c r="B60" s="53"/>
      <c r="C60" s="53"/>
      <c r="D60" s="53"/>
      <c r="E60" s="53"/>
      <c r="F60" s="53"/>
      <c r="G60" s="54"/>
    </row>
    <row r="61" spans="1:12" s="5" customFormat="1" ht="15.75" x14ac:dyDescent="0.25">
      <c r="A61" s="6" t="s">
        <v>64</v>
      </c>
      <c r="B61" s="7"/>
      <c r="C61" s="7"/>
      <c r="D61" s="13"/>
      <c r="E61" s="9">
        <f t="shared" ref="E61:E67" si="17">(C61*D61)</f>
        <v>0</v>
      </c>
      <c r="F61" s="10"/>
      <c r="G61" s="11">
        <f t="shared" ref="G61:G67" si="18">SUM(E61-F61)</f>
        <v>0</v>
      </c>
    </row>
    <row r="62" spans="1:12" s="5" customFormat="1" ht="15.75" x14ac:dyDescent="0.25">
      <c r="A62" s="6" t="s">
        <v>65</v>
      </c>
      <c r="B62" s="7"/>
      <c r="C62" s="7"/>
      <c r="D62" s="13"/>
      <c r="E62" s="9">
        <f t="shared" si="17"/>
        <v>0</v>
      </c>
      <c r="F62" s="10"/>
      <c r="G62" s="11">
        <f t="shared" si="18"/>
        <v>0</v>
      </c>
    </row>
    <row r="63" spans="1:12" s="5" customFormat="1" ht="15.75" x14ac:dyDescent="0.25">
      <c r="A63" s="6" t="s">
        <v>66</v>
      </c>
      <c r="B63" s="7"/>
      <c r="C63" s="7"/>
      <c r="D63" s="13"/>
      <c r="E63" s="9">
        <f t="shared" si="17"/>
        <v>0</v>
      </c>
      <c r="F63" s="10"/>
      <c r="G63" s="11">
        <f t="shared" si="18"/>
        <v>0</v>
      </c>
    </row>
    <row r="64" spans="1:12" s="5" customFormat="1" ht="15.75" x14ac:dyDescent="0.25">
      <c r="A64" s="6" t="s">
        <v>67</v>
      </c>
      <c r="B64" s="7"/>
      <c r="C64" s="7"/>
      <c r="D64" s="13"/>
      <c r="E64" s="9">
        <f t="shared" si="17"/>
        <v>0</v>
      </c>
      <c r="F64" s="10"/>
      <c r="G64" s="11">
        <f t="shared" si="18"/>
        <v>0</v>
      </c>
    </row>
    <row r="65" spans="1:12" s="5" customFormat="1" ht="15.75" x14ac:dyDescent="0.25">
      <c r="A65" s="6" t="s">
        <v>68</v>
      </c>
      <c r="B65" s="7"/>
      <c r="C65" s="7"/>
      <c r="D65" s="13"/>
      <c r="E65" s="9">
        <f t="shared" si="17"/>
        <v>0</v>
      </c>
      <c r="F65" s="10"/>
      <c r="G65" s="11">
        <f t="shared" si="18"/>
        <v>0</v>
      </c>
    </row>
    <row r="66" spans="1:12" s="5" customFormat="1" ht="15.75" x14ac:dyDescent="0.25">
      <c r="A66" s="6" t="s">
        <v>69</v>
      </c>
      <c r="B66" s="7"/>
      <c r="C66" s="7"/>
      <c r="D66" s="13"/>
      <c r="E66" s="9">
        <f t="shared" si="17"/>
        <v>0</v>
      </c>
      <c r="F66" s="10"/>
      <c r="G66" s="11">
        <f t="shared" si="18"/>
        <v>0</v>
      </c>
    </row>
    <row r="67" spans="1:12" s="5" customFormat="1" ht="15.75" x14ac:dyDescent="0.25">
      <c r="A67" s="6" t="s">
        <v>70</v>
      </c>
      <c r="B67" s="7"/>
      <c r="C67" s="7"/>
      <c r="D67" s="13"/>
      <c r="E67" s="9">
        <f t="shared" si="17"/>
        <v>0</v>
      </c>
      <c r="F67" s="10"/>
      <c r="G67" s="11">
        <f t="shared" si="18"/>
        <v>0</v>
      </c>
    </row>
    <row r="68" spans="1:12" ht="15.75" x14ac:dyDescent="0.25">
      <c r="A68" s="21" t="s">
        <v>71</v>
      </c>
      <c r="B68" s="22">
        <f>SUM(B61:B67)</f>
        <v>0</v>
      </c>
      <c r="C68" s="23"/>
      <c r="D68" s="24"/>
      <c r="E68" s="25">
        <f>SUM(E61:E67)</f>
        <v>0</v>
      </c>
      <c r="F68" s="26">
        <f>SUM(F61:F67)</f>
        <v>0</v>
      </c>
      <c r="G68" s="27">
        <f>SUM(G61:G67)</f>
        <v>0</v>
      </c>
      <c r="H68" s="5"/>
      <c r="I68" s="5"/>
      <c r="J68" s="5"/>
      <c r="K68" s="5"/>
      <c r="L68" s="5"/>
    </row>
    <row r="69" spans="1:12" ht="21" x14ac:dyDescent="0.35">
      <c r="A69" s="37" t="s">
        <v>72</v>
      </c>
      <c r="B69" s="38">
        <f>SUM(B68,B59,B52,B47,B36,B32,B25,B21,B17,B11)</f>
        <v>0</v>
      </c>
      <c r="C69" s="39" t="s">
        <v>73</v>
      </c>
      <c r="D69" s="40"/>
      <c r="E69" s="41">
        <f>SUM(E68,E59,E52,E47,E36,E32,E25,E21,E17,E11)</f>
        <v>0</v>
      </c>
      <c r="F69" s="42" t="s">
        <v>74</v>
      </c>
      <c r="G69" s="43">
        <f>SUM(G68,G59,G52,G47,G36,G32,G25,G21,G17,G11)</f>
        <v>0</v>
      </c>
      <c r="J69" s="5"/>
    </row>
    <row r="70" spans="1:12" ht="15.75" x14ac:dyDescent="0.25">
      <c r="J70" s="5"/>
    </row>
  </sheetData>
  <sheetProtection password="87E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D6:D68" name="Rango1_2"/>
  </protectedRanges>
  <mergeCells count="12">
    <mergeCell ref="A60:G60"/>
    <mergeCell ref="A3:G3"/>
    <mergeCell ref="A4:G4"/>
    <mergeCell ref="A6:G6"/>
    <mergeCell ref="A12:G12"/>
    <mergeCell ref="A18:G18"/>
    <mergeCell ref="A22:G22"/>
    <mergeCell ref="A26:G26"/>
    <mergeCell ref="A33:G33"/>
    <mergeCell ref="A37:G37"/>
    <mergeCell ref="A48:G48"/>
    <mergeCell ref="A53:G53"/>
  </mergeCells>
  <hyperlinks>
    <hyperlink ref="A1" location="'Budget EXAMPLE'!A1" display="Click here to see an example of a Destination Budget Worksheet"/>
  </hyperlinks>
  <pageMargins left="0.2" right="0.2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90" zoomScaleNormal="90" workbookViewId="0">
      <selection activeCell="C10" sqref="C10"/>
    </sheetView>
  </sheetViews>
  <sheetFormatPr defaultRowHeight="15" x14ac:dyDescent="0.25"/>
  <cols>
    <col min="1" max="1" width="36.42578125" style="34" bestFit="1" customWidth="1"/>
    <col min="2" max="2" width="31.42578125" style="34" bestFit="1" customWidth="1"/>
    <col min="3" max="3" width="33.28515625" style="34" customWidth="1"/>
    <col min="4" max="4" width="14.42578125" style="34" bestFit="1" customWidth="1"/>
    <col min="5" max="5" width="17.5703125" style="34" customWidth="1"/>
    <col min="6" max="6" width="25.28515625" style="34" customWidth="1"/>
    <col min="7" max="7" width="18.85546875" style="34" customWidth="1"/>
    <col min="8" max="16384" width="9.140625" style="34"/>
  </cols>
  <sheetData>
    <row r="1" spans="1:7" s="44" customFormat="1" ht="18.75" x14ac:dyDescent="0.3">
      <c r="A1" s="1" t="s">
        <v>75</v>
      </c>
    </row>
    <row r="2" spans="1:7" s="2" customFormat="1" ht="72.75" customHeight="1" x14ac:dyDescent="0.25">
      <c r="A2" s="55"/>
      <c r="B2" s="55"/>
      <c r="C2" s="55"/>
      <c r="D2" s="55"/>
      <c r="E2" s="55"/>
      <c r="F2" s="55"/>
      <c r="G2" s="55"/>
    </row>
    <row r="3" spans="1:7" s="3" customFormat="1" ht="51.75" x14ac:dyDescent="0.95">
      <c r="A3" s="56" t="s">
        <v>76</v>
      </c>
      <c r="B3" s="56"/>
      <c r="C3" s="56"/>
      <c r="D3" s="56"/>
      <c r="E3" s="56"/>
      <c r="F3" s="56"/>
      <c r="G3" s="56"/>
    </row>
    <row r="4" spans="1:7" s="5" customFormat="1" ht="20.25" thickBot="1" x14ac:dyDescent="0.4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5" customFormat="1" ht="25.5" x14ac:dyDescent="0.35">
      <c r="A5" s="52" t="s">
        <v>9</v>
      </c>
      <c r="B5" s="53"/>
      <c r="C5" s="53"/>
      <c r="D5" s="53"/>
      <c r="E5" s="53"/>
      <c r="F5" s="53"/>
      <c r="G5" s="54"/>
    </row>
    <row r="6" spans="1:7" s="5" customFormat="1" ht="15.75" x14ac:dyDescent="0.25">
      <c r="A6" s="6" t="s">
        <v>10</v>
      </c>
      <c r="B6" s="7">
        <v>3000</v>
      </c>
      <c r="C6" s="7">
        <v>56</v>
      </c>
      <c r="D6" s="8">
        <v>50</v>
      </c>
      <c r="E6" s="9">
        <f>(C6*D6)</f>
        <v>2800</v>
      </c>
      <c r="F6" s="10">
        <v>1400</v>
      </c>
      <c r="G6" s="11">
        <f>SUM(E6-F6)</f>
        <v>1400</v>
      </c>
    </row>
    <row r="7" spans="1:7" s="5" customFormat="1" ht="15.75" x14ac:dyDescent="0.25">
      <c r="A7" s="6" t="s">
        <v>11</v>
      </c>
      <c r="B7" s="7">
        <v>2000</v>
      </c>
      <c r="C7" s="7">
        <v>30</v>
      </c>
      <c r="D7" s="8">
        <v>50</v>
      </c>
      <c r="E7" s="9">
        <f>(C7*D7)</f>
        <v>1500</v>
      </c>
      <c r="F7" s="10">
        <v>1000</v>
      </c>
      <c r="G7" s="11">
        <f t="shared" ref="G7:G8" si="0">SUM(E7-F7)</f>
        <v>500</v>
      </c>
    </row>
    <row r="8" spans="1:7" s="5" customFormat="1" ht="15.75" x14ac:dyDescent="0.25">
      <c r="A8" s="6" t="s">
        <v>12</v>
      </c>
      <c r="B8" s="7">
        <v>500</v>
      </c>
      <c r="C8" s="7">
        <v>10</v>
      </c>
      <c r="D8" s="8">
        <v>50</v>
      </c>
      <c r="E8" s="9">
        <f>(C8*D8)</f>
        <v>500</v>
      </c>
      <c r="F8" s="10">
        <v>500</v>
      </c>
      <c r="G8" s="11">
        <f t="shared" si="0"/>
        <v>0</v>
      </c>
    </row>
    <row r="9" spans="1:7" s="5" customFormat="1" ht="15.75" x14ac:dyDescent="0.25">
      <c r="A9" s="12" t="s">
        <v>13</v>
      </c>
      <c r="B9" s="7">
        <v>1500</v>
      </c>
      <c r="C9" s="7">
        <v>25</v>
      </c>
      <c r="D9" s="13">
        <v>50</v>
      </c>
      <c r="E9" s="9">
        <f>(C9*D9)</f>
        <v>1250</v>
      </c>
      <c r="F9" s="10">
        <v>600</v>
      </c>
      <c r="G9" s="11">
        <f>SUM(E9-F9)</f>
        <v>650</v>
      </c>
    </row>
    <row r="10" spans="1:7" s="5" customFormat="1" ht="16.5" thickBot="1" x14ac:dyDescent="0.3">
      <c r="A10" s="14" t="s">
        <v>14</v>
      </c>
      <c r="B10" s="15">
        <f>SUM(B6:B9)</f>
        <v>7000</v>
      </c>
      <c r="C10" s="47"/>
      <c r="D10" s="48"/>
      <c r="E10" s="18">
        <f>SUM(E6:E9)</f>
        <v>6050</v>
      </c>
      <c r="F10" s="19">
        <f>SUM(F6:F9)</f>
        <v>3500</v>
      </c>
      <c r="G10" s="20">
        <f>SUM(G6:G9)</f>
        <v>2550</v>
      </c>
    </row>
    <row r="11" spans="1:7" s="5" customFormat="1" ht="25.5" x14ac:dyDescent="0.35">
      <c r="A11" s="52" t="s">
        <v>15</v>
      </c>
      <c r="B11" s="53"/>
      <c r="C11" s="53"/>
      <c r="D11" s="53"/>
      <c r="E11" s="53"/>
      <c r="F11" s="53"/>
      <c r="G11" s="54"/>
    </row>
    <row r="12" spans="1:7" s="5" customFormat="1" ht="15.75" x14ac:dyDescent="0.25">
      <c r="A12" s="6" t="s">
        <v>16</v>
      </c>
      <c r="B12" s="7">
        <v>50</v>
      </c>
      <c r="C12" s="7">
        <v>45</v>
      </c>
      <c r="D12" s="8">
        <v>1</v>
      </c>
      <c r="E12" s="9">
        <f t="shared" ref="E12:E15" si="1">(C12*D12)</f>
        <v>45</v>
      </c>
      <c r="F12" s="45">
        <v>45</v>
      </c>
      <c r="G12" s="11">
        <f>SUM(E12-F12)</f>
        <v>0</v>
      </c>
    </row>
    <row r="13" spans="1:7" s="5" customFormat="1" ht="15.75" x14ac:dyDescent="0.25">
      <c r="A13" s="6" t="s">
        <v>17</v>
      </c>
      <c r="B13" s="7">
        <v>40</v>
      </c>
      <c r="C13" s="7">
        <v>30</v>
      </c>
      <c r="D13" s="8">
        <v>1</v>
      </c>
      <c r="E13" s="9">
        <f t="shared" si="1"/>
        <v>30</v>
      </c>
      <c r="F13" s="45">
        <v>30</v>
      </c>
      <c r="G13" s="11">
        <f t="shared" ref="G13:G15" si="2">SUM(E13-F13)</f>
        <v>0</v>
      </c>
    </row>
    <row r="14" spans="1:7" s="5" customFormat="1" ht="15.75" x14ac:dyDescent="0.25">
      <c r="A14" s="6" t="s">
        <v>18</v>
      </c>
      <c r="B14" s="7">
        <v>300</v>
      </c>
      <c r="C14" s="7">
        <v>200</v>
      </c>
      <c r="D14" s="8">
        <v>1</v>
      </c>
      <c r="E14" s="9">
        <f t="shared" si="1"/>
        <v>200</v>
      </c>
      <c r="F14" s="45">
        <v>100</v>
      </c>
      <c r="G14" s="11">
        <f t="shared" si="2"/>
        <v>100</v>
      </c>
    </row>
    <row r="15" spans="1:7" s="5" customFormat="1" ht="15.75" x14ac:dyDescent="0.25">
      <c r="A15" s="6" t="s">
        <v>19</v>
      </c>
      <c r="B15" s="7">
        <v>150</v>
      </c>
      <c r="C15" s="7">
        <v>100</v>
      </c>
      <c r="D15" s="8">
        <v>1</v>
      </c>
      <c r="E15" s="9">
        <f t="shared" si="1"/>
        <v>100</v>
      </c>
      <c r="F15" s="45">
        <v>50</v>
      </c>
      <c r="G15" s="11">
        <f t="shared" si="2"/>
        <v>50</v>
      </c>
    </row>
    <row r="16" spans="1:7" s="5" customFormat="1" ht="16.5" thickBot="1" x14ac:dyDescent="0.3">
      <c r="A16" s="14" t="s">
        <v>20</v>
      </c>
      <c r="B16" s="15">
        <f>SUM(B12:B15)</f>
        <v>540</v>
      </c>
      <c r="C16" s="47"/>
      <c r="D16" s="48"/>
      <c r="E16" s="18">
        <f>SUM(E12:E15)</f>
        <v>375</v>
      </c>
      <c r="F16" s="19">
        <f>SUM(F12:F15)</f>
        <v>225</v>
      </c>
      <c r="G16" s="20">
        <f>SUM(G12:G15)</f>
        <v>150</v>
      </c>
    </row>
    <row r="17" spans="1:7" s="5" customFormat="1" ht="25.5" x14ac:dyDescent="0.35">
      <c r="A17" s="52" t="s">
        <v>21</v>
      </c>
      <c r="B17" s="53"/>
      <c r="C17" s="53"/>
      <c r="D17" s="53"/>
      <c r="E17" s="53"/>
      <c r="F17" s="53"/>
      <c r="G17" s="54"/>
    </row>
    <row r="18" spans="1:7" s="5" customFormat="1" ht="15.75" x14ac:dyDescent="0.25">
      <c r="A18" s="6" t="s">
        <v>22</v>
      </c>
      <c r="B18" s="7">
        <v>5000</v>
      </c>
      <c r="C18" s="7">
        <v>3000</v>
      </c>
      <c r="D18" s="13">
        <v>1</v>
      </c>
      <c r="E18" s="9">
        <f t="shared" ref="E18:E19" si="3">(C18*D18)</f>
        <v>3000</v>
      </c>
      <c r="F18" s="45">
        <v>1500</v>
      </c>
      <c r="G18" s="11">
        <f t="shared" ref="G18:G19" si="4">SUM(E18-F18)</f>
        <v>1500</v>
      </c>
    </row>
    <row r="19" spans="1:7" s="5" customFormat="1" ht="15.75" x14ac:dyDescent="0.25">
      <c r="A19" s="6" t="s">
        <v>23</v>
      </c>
      <c r="B19" s="7">
        <v>800</v>
      </c>
      <c r="C19" s="7">
        <v>600</v>
      </c>
      <c r="D19" s="13">
        <v>1</v>
      </c>
      <c r="E19" s="9">
        <f t="shared" si="3"/>
        <v>600</v>
      </c>
      <c r="F19" s="45">
        <v>300</v>
      </c>
      <c r="G19" s="11">
        <f t="shared" si="4"/>
        <v>300</v>
      </c>
    </row>
    <row r="20" spans="1:7" s="5" customFormat="1" ht="16.5" thickBot="1" x14ac:dyDescent="0.3">
      <c r="A20" s="21" t="s">
        <v>24</v>
      </c>
      <c r="B20" s="22">
        <f>SUM(B18:B19)</f>
        <v>5800</v>
      </c>
      <c r="C20" s="35"/>
      <c r="D20" s="36"/>
      <c r="E20" s="25">
        <f>SUM(E18:E19)</f>
        <v>3600</v>
      </c>
      <c r="F20" s="26">
        <f>SUM(F18:F19)</f>
        <v>1800</v>
      </c>
      <c r="G20" s="27">
        <f>SUM(G18:G19)</f>
        <v>1800</v>
      </c>
    </row>
    <row r="21" spans="1:7" s="5" customFormat="1" ht="25.5" x14ac:dyDescent="0.35">
      <c r="A21" s="52" t="s">
        <v>25</v>
      </c>
      <c r="B21" s="53"/>
      <c r="C21" s="53"/>
      <c r="D21" s="53"/>
      <c r="E21" s="53"/>
      <c r="F21" s="53"/>
      <c r="G21" s="54"/>
    </row>
    <row r="22" spans="1:7" s="5" customFormat="1" ht="15.75" x14ac:dyDescent="0.25">
      <c r="A22" s="28" t="s">
        <v>26</v>
      </c>
      <c r="B22" s="29">
        <v>800</v>
      </c>
      <c r="C22" s="29">
        <v>500</v>
      </c>
      <c r="D22" s="30">
        <v>1</v>
      </c>
      <c r="E22" s="31">
        <f t="shared" ref="E22:E23" si="5">(C22*D22)</f>
        <v>500</v>
      </c>
      <c r="F22" s="46">
        <v>250</v>
      </c>
      <c r="G22" s="33">
        <f t="shared" ref="G22:G23" si="6">SUM(E22-F22)</f>
        <v>250</v>
      </c>
    </row>
    <row r="23" spans="1:7" s="5" customFormat="1" ht="15.75" x14ac:dyDescent="0.25">
      <c r="A23" s="28" t="s">
        <v>27</v>
      </c>
      <c r="B23" s="29">
        <v>250</v>
      </c>
      <c r="C23" s="29">
        <v>200</v>
      </c>
      <c r="D23" s="30">
        <v>1</v>
      </c>
      <c r="E23" s="31">
        <f t="shared" si="5"/>
        <v>200</v>
      </c>
      <c r="F23" s="46">
        <v>100</v>
      </c>
      <c r="G23" s="33">
        <f t="shared" si="6"/>
        <v>100</v>
      </c>
    </row>
    <row r="24" spans="1:7" s="5" customFormat="1" ht="16.5" thickBot="1" x14ac:dyDescent="0.3">
      <c r="A24" s="14" t="s">
        <v>28</v>
      </c>
      <c r="B24" s="15">
        <f>SUM(B22:B23)</f>
        <v>1050</v>
      </c>
      <c r="C24" s="47"/>
      <c r="D24" s="48"/>
      <c r="E24" s="18">
        <f>SUM(E22:E23)</f>
        <v>700</v>
      </c>
      <c r="F24" s="19">
        <f>SUM(F22:F23)</f>
        <v>350</v>
      </c>
      <c r="G24" s="20">
        <f>SUM(G22:G23)</f>
        <v>350</v>
      </c>
    </row>
    <row r="25" spans="1:7" s="5" customFormat="1" ht="25.5" x14ac:dyDescent="0.35">
      <c r="A25" s="52" t="s">
        <v>29</v>
      </c>
      <c r="B25" s="53"/>
      <c r="C25" s="53"/>
      <c r="D25" s="53"/>
      <c r="E25" s="53"/>
      <c r="F25" s="53"/>
      <c r="G25" s="54"/>
    </row>
    <row r="26" spans="1:7" s="5" customFormat="1" ht="15.75" x14ac:dyDescent="0.25">
      <c r="A26" s="12" t="s">
        <v>30</v>
      </c>
      <c r="B26" s="7">
        <v>2000</v>
      </c>
      <c r="C26" s="7">
        <v>1500</v>
      </c>
      <c r="D26" s="13">
        <v>1</v>
      </c>
      <c r="E26" s="9">
        <f t="shared" ref="E26:E30" si="7">(C26*D26)</f>
        <v>1500</v>
      </c>
      <c r="F26" s="45">
        <v>1500</v>
      </c>
      <c r="G26" s="11">
        <f t="shared" ref="G26:G30" si="8">SUM(E26-F26)</f>
        <v>0</v>
      </c>
    </row>
    <row r="27" spans="1:7" s="5" customFormat="1" ht="15.75" x14ac:dyDescent="0.25">
      <c r="A27" s="12" t="s">
        <v>31</v>
      </c>
      <c r="B27" s="7">
        <v>100</v>
      </c>
      <c r="C27" s="7">
        <v>100</v>
      </c>
      <c r="D27" s="13">
        <v>1</v>
      </c>
      <c r="E27" s="9">
        <f t="shared" si="7"/>
        <v>100</v>
      </c>
      <c r="F27" s="45">
        <v>0</v>
      </c>
      <c r="G27" s="11">
        <f t="shared" si="8"/>
        <v>100</v>
      </c>
    </row>
    <row r="28" spans="1:7" s="5" customFormat="1" ht="15.75" x14ac:dyDescent="0.25">
      <c r="A28" s="12" t="s">
        <v>32</v>
      </c>
      <c r="B28" s="7">
        <v>500</v>
      </c>
      <c r="C28" s="7">
        <v>400</v>
      </c>
      <c r="D28" s="13">
        <v>1</v>
      </c>
      <c r="E28" s="9">
        <f t="shared" si="7"/>
        <v>400</v>
      </c>
      <c r="F28" s="45">
        <v>200</v>
      </c>
      <c r="G28" s="11">
        <f t="shared" si="8"/>
        <v>200</v>
      </c>
    </row>
    <row r="29" spans="1:7" s="5" customFormat="1" ht="15.75" x14ac:dyDescent="0.25">
      <c r="A29" s="12" t="s">
        <v>33</v>
      </c>
      <c r="B29" s="7">
        <v>200</v>
      </c>
      <c r="C29" s="7">
        <v>300</v>
      </c>
      <c r="D29" s="13">
        <v>1</v>
      </c>
      <c r="E29" s="9">
        <f t="shared" si="7"/>
        <v>300</v>
      </c>
      <c r="F29" s="45">
        <v>150</v>
      </c>
      <c r="G29" s="11">
        <f t="shared" si="8"/>
        <v>150</v>
      </c>
    </row>
    <row r="30" spans="1:7" s="5" customFormat="1" ht="15.75" x14ac:dyDescent="0.25">
      <c r="A30" s="12" t="s">
        <v>34</v>
      </c>
      <c r="B30" s="7">
        <v>1000</v>
      </c>
      <c r="C30" s="7">
        <v>1000</v>
      </c>
      <c r="D30" s="13">
        <v>1</v>
      </c>
      <c r="E30" s="9">
        <f t="shared" si="7"/>
        <v>1000</v>
      </c>
      <c r="F30" s="45">
        <v>1000</v>
      </c>
      <c r="G30" s="11">
        <f t="shared" si="8"/>
        <v>0</v>
      </c>
    </row>
    <row r="31" spans="1:7" s="5" customFormat="1" ht="16.5" thickBot="1" x14ac:dyDescent="0.3">
      <c r="A31" s="14" t="s">
        <v>35</v>
      </c>
      <c r="B31" s="15">
        <f>SUM(B26:B30)</f>
        <v>3800</v>
      </c>
      <c r="C31" s="47"/>
      <c r="D31" s="48"/>
      <c r="E31" s="18">
        <f>SUM(E26:E30)</f>
        <v>3300</v>
      </c>
      <c r="F31" s="19">
        <f>SUM(F26:F30)</f>
        <v>2850</v>
      </c>
      <c r="G31" s="20">
        <f>SUM(G26:G30)</f>
        <v>450</v>
      </c>
    </row>
    <row r="32" spans="1:7" s="5" customFormat="1" ht="25.5" x14ac:dyDescent="0.35">
      <c r="A32" s="52" t="s">
        <v>36</v>
      </c>
      <c r="B32" s="53"/>
      <c r="C32" s="53"/>
      <c r="D32" s="53"/>
      <c r="E32" s="53"/>
      <c r="F32" s="53"/>
      <c r="G32" s="54"/>
    </row>
    <row r="33" spans="1:7" s="5" customFormat="1" ht="15.75" x14ac:dyDescent="0.25">
      <c r="A33" s="6" t="s">
        <v>37</v>
      </c>
      <c r="B33" s="7">
        <v>100</v>
      </c>
      <c r="C33" s="7">
        <v>2</v>
      </c>
      <c r="D33" s="13">
        <v>50</v>
      </c>
      <c r="E33" s="9">
        <f t="shared" ref="E33:E34" si="9">(C33*D33)</f>
        <v>100</v>
      </c>
      <c r="F33" s="45">
        <v>100</v>
      </c>
      <c r="G33" s="11">
        <f t="shared" ref="G33:G34" si="10">SUM(E33-F33)</f>
        <v>0</v>
      </c>
    </row>
    <row r="34" spans="1:7" s="5" customFormat="1" ht="15.75" x14ac:dyDescent="0.25">
      <c r="A34" s="6" t="s">
        <v>38</v>
      </c>
      <c r="B34" s="7">
        <v>500</v>
      </c>
      <c r="C34" s="7">
        <v>10</v>
      </c>
      <c r="D34" s="13">
        <v>50</v>
      </c>
      <c r="E34" s="9">
        <f t="shared" si="9"/>
        <v>500</v>
      </c>
      <c r="F34" s="45">
        <v>500</v>
      </c>
      <c r="G34" s="11">
        <f t="shared" si="10"/>
        <v>0</v>
      </c>
    </row>
    <row r="35" spans="1:7" s="5" customFormat="1" ht="16.5" thickBot="1" x14ac:dyDescent="0.3">
      <c r="A35" s="14" t="s">
        <v>39</v>
      </c>
      <c r="B35" s="15">
        <f>SUM(B33:B34)</f>
        <v>600</v>
      </c>
      <c r="C35" s="47"/>
      <c r="D35" s="48"/>
      <c r="E35" s="18">
        <f>SUM(E33:E34)</f>
        <v>600</v>
      </c>
      <c r="F35" s="19">
        <f>SUM(F33:F34)</f>
        <v>600</v>
      </c>
      <c r="G35" s="20">
        <f>SUM(G33:G34)</f>
        <v>0</v>
      </c>
    </row>
    <row r="36" spans="1:7" s="5" customFormat="1" ht="25.5" x14ac:dyDescent="0.35">
      <c r="A36" s="52" t="s">
        <v>40</v>
      </c>
      <c r="B36" s="53"/>
      <c r="C36" s="53"/>
      <c r="D36" s="53"/>
      <c r="E36" s="53"/>
      <c r="F36" s="53"/>
      <c r="G36" s="54"/>
    </row>
    <row r="37" spans="1:7" s="5" customFormat="1" ht="15.75" x14ac:dyDescent="0.25">
      <c r="A37" s="6" t="s">
        <v>41</v>
      </c>
      <c r="B37" s="7">
        <v>400</v>
      </c>
      <c r="C37" s="7">
        <v>30</v>
      </c>
      <c r="D37" s="13">
        <v>6</v>
      </c>
      <c r="E37" s="9">
        <f>(C37*D37)</f>
        <v>180</v>
      </c>
      <c r="F37" s="45">
        <v>90</v>
      </c>
      <c r="G37" s="11">
        <f t="shared" ref="G37:G42" si="11">SUM(E37-F37)</f>
        <v>90</v>
      </c>
    </row>
    <row r="38" spans="1:7" s="5" customFormat="1" ht="15.75" x14ac:dyDescent="0.25">
      <c r="A38" s="6" t="s">
        <v>42</v>
      </c>
      <c r="B38" s="7">
        <v>600</v>
      </c>
      <c r="C38" s="7">
        <v>300</v>
      </c>
      <c r="D38" s="13">
        <v>1</v>
      </c>
      <c r="E38" s="9">
        <f t="shared" ref="E38:E42" si="12">(C38*D38)</f>
        <v>300</v>
      </c>
      <c r="F38" s="45">
        <v>0</v>
      </c>
      <c r="G38" s="11">
        <f t="shared" si="11"/>
        <v>300</v>
      </c>
    </row>
    <row r="39" spans="1:7" s="5" customFormat="1" ht="15.75" x14ac:dyDescent="0.25">
      <c r="A39" s="6" t="s">
        <v>43</v>
      </c>
      <c r="B39" s="7">
        <v>800</v>
      </c>
      <c r="C39" s="7">
        <v>500</v>
      </c>
      <c r="D39" s="13">
        <v>1</v>
      </c>
      <c r="E39" s="9">
        <f t="shared" si="12"/>
        <v>500</v>
      </c>
      <c r="F39" s="45">
        <v>0</v>
      </c>
      <c r="G39" s="11">
        <f t="shared" si="11"/>
        <v>500</v>
      </c>
    </row>
    <row r="40" spans="1:7" s="5" customFormat="1" ht="15.75" x14ac:dyDescent="0.25">
      <c r="A40" s="6" t="s">
        <v>44</v>
      </c>
      <c r="B40" s="7">
        <v>200</v>
      </c>
      <c r="C40" s="7">
        <v>100</v>
      </c>
      <c r="D40" s="13">
        <v>1</v>
      </c>
      <c r="E40" s="9">
        <f t="shared" si="12"/>
        <v>100</v>
      </c>
      <c r="F40" s="45">
        <v>0</v>
      </c>
      <c r="G40" s="11">
        <f t="shared" si="11"/>
        <v>100</v>
      </c>
    </row>
    <row r="41" spans="1:7" s="5" customFormat="1" ht="15.75" x14ac:dyDescent="0.25">
      <c r="A41" s="6" t="s">
        <v>45</v>
      </c>
      <c r="B41" s="7">
        <v>150</v>
      </c>
      <c r="C41" s="7">
        <v>15</v>
      </c>
      <c r="D41" s="13">
        <v>8</v>
      </c>
      <c r="E41" s="9">
        <f t="shared" si="12"/>
        <v>120</v>
      </c>
      <c r="F41" s="45">
        <v>0</v>
      </c>
      <c r="G41" s="11">
        <f t="shared" si="11"/>
        <v>120</v>
      </c>
    </row>
    <row r="42" spans="1:7" s="5" customFormat="1" ht="15.75" x14ac:dyDescent="0.25">
      <c r="A42" s="6" t="s">
        <v>46</v>
      </c>
      <c r="B42" s="7">
        <v>100</v>
      </c>
      <c r="C42" s="7">
        <v>30</v>
      </c>
      <c r="D42" s="13">
        <v>3</v>
      </c>
      <c r="E42" s="9">
        <f t="shared" si="12"/>
        <v>90</v>
      </c>
      <c r="F42" s="45">
        <v>0</v>
      </c>
      <c r="G42" s="11">
        <f t="shared" si="11"/>
        <v>90</v>
      </c>
    </row>
    <row r="43" spans="1:7" s="5" customFormat="1" ht="15.75" x14ac:dyDescent="0.25">
      <c r="A43" s="6" t="s">
        <v>47</v>
      </c>
      <c r="B43" s="7">
        <v>400</v>
      </c>
      <c r="C43" s="7">
        <v>500</v>
      </c>
      <c r="D43" s="8">
        <v>1</v>
      </c>
      <c r="E43" s="9">
        <f>(C43*D43)</f>
        <v>500</v>
      </c>
      <c r="F43" s="45">
        <v>400</v>
      </c>
      <c r="G43" s="11">
        <f>SUM(E43-F43)</f>
        <v>100</v>
      </c>
    </row>
    <row r="44" spans="1:7" s="5" customFormat="1" ht="15.75" x14ac:dyDescent="0.25">
      <c r="A44" s="6" t="s">
        <v>48</v>
      </c>
      <c r="B44" s="7">
        <v>950</v>
      </c>
      <c r="C44" s="7">
        <v>800</v>
      </c>
      <c r="D44" s="8">
        <v>1</v>
      </c>
      <c r="E44" s="9">
        <f>(C44*D44)</f>
        <v>800</v>
      </c>
      <c r="F44" s="45">
        <v>100</v>
      </c>
      <c r="G44" s="11">
        <f>SUM(E44-F44)</f>
        <v>700</v>
      </c>
    </row>
    <row r="45" spans="1:7" s="5" customFormat="1" ht="15.75" x14ac:dyDescent="0.25">
      <c r="A45" s="6" t="s">
        <v>49</v>
      </c>
      <c r="B45" s="7">
        <v>350</v>
      </c>
      <c r="C45" s="7">
        <v>300</v>
      </c>
      <c r="D45" s="8">
        <v>1</v>
      </c>
      <c r="E45" s="9">
        <f>(C45*D45)</f>
        <v>300</v>
      </c>
      <c r="F45" s="45">
        <v>0</v>
      </c>
      <c r="G45" s="11">
        <f>SUM(E45-F45)</f>
        <v>300</v>
      </c>
    </row>
    <row r="46" spans="1:7" s="5" customFormat="1" ht="16.5" thickBot="1" x14ac:dyDescent="0.3">
      <c r="A46" s="14" t="s">
        <v>50</v>
      </c>
      <c r="B46" s="15">
        <f>SUM(B37:B45)</f>
        <v>3950</v>
      </c>
      <c r="C46" s="47"/>
      <c r="D46" s="48"/>
      <c r="E46" s="18">
        <f>SUM(E37:E45)</f>
        <v>2890</v>
      </c>
      <c r="F46" s="19">
        <f>SUM(F37:F45)</f>
        <v>590</v>
      </c>
      <c r="G46" s="20">
        <f>SUM(G37:G45)</f>
        <v>2300</v>
      </c>
    </row>
    <row r="47" spans="1:7" s="5" customFormat="1" ht="25.5" x14ac:dyDescent="0.35">
      <c r="A47" s="52" t="s">
        <v>51</v>
      </c>
      <c r="B47" s="53"/>
      <c r="C47" s="53"/>
      <c r="D47" s="53"/>
      <c r="E47" s="53"/>
      <c r="F47" s="53"/>
      <c r="G47" s="54"/>
    </row>
    <row r="48" spans="1:7" s="5" customFormat="1" ht="15.75" x14ac:dyDescent="0.25">
      <c r="A48" s="12" t="s">
        <v>52</v>
      </c>
      <c r="B48" s="7">
        <v>500</v>
      </c>
      <c r="C48" s="7">
        <v>500</v>
      </c>
      <c r="D48" s="13">
        <v>1</v>
      </c>
      <c r="E48" s="9">
        <f t="shared" ref="E48:E50" si="13">(C48*D48)</f>
        <v>500</v>
      </c>
      <c r="F48" s="45">
        <v>500</v>
      </c>
      <c r="G48" s="11">
        <f t="shared" ref="G48:G50" si="14">SUM(E48-F48)</f>
        <v>0</v>
      </c>
    </row>
    <row r="49" spans="1:12" s="5" customFormat="1" ht="15.75" x14ac:dyDescent="0.25">
      <c r="A49" s="12" t="s">
        <v>53</v>
      </c>
      <c r="B49" s="7">
        <v>250</v>
      </c>
      <c r="C49" s="7">
        <v>250</v>
      </c>
      <c r="D49" s="13">
        <v>1</v>
      </c>
      <c r="E49" s="9">
        <f t="shared" si="13"/>
        <v>250</v>
      </c>
      <c r="F49" s="45">
        <v>0</v>
      </c>
      <c r="G49" s="11">
        <f t="shared" si="14"/>
        <v>250</v>
      </c>
    </row>
    <row r="50" spans="1:12" ht="15.75" x14ac:dyDescent="0.25">
      <c r="A50" s="12" t="s">
        <v>54</v>
      </c>
      <c r="B50" s="7">
        <v>150</v>
      </c>
      <c r="C50" s="7">
        <v>150</v>
      </c>
      <c r="D50" s="13">
        <v>1</v>
      </c>
      <c r="E50" s="9">
        <f t="shared" si="13"/>
        <v>150</v>
      </c>
      <c r="F50" s="45">
        <v>0</v>
      </c>
      <c r="G50" s="11">
        <f t="shared" si="14"/>
        <v>150</v>
      </c>
      <c r="H50" s="5"/>
      <c r="I50" s="5"/>
      <c r="J50" s="5"/>
      <c r="K50" s="5"/>
      <c r="L50" s="5"/>
    </row>
    <row r="51" spans="1:12" s="5" customFormat="1" ht="16.5" thickBot="1" x14ac:dyDescent="0.3">
      <c r="A51" s="14" t="s">
        <v>55</v>
      </c>
      <c r="B51" s="15">
        <f>SUM(B48:B50)</f>
        <v>900</v>
      </c>
      <c r="C51" s="47"/>
      <c r="D51" s="48"/>
      <c r="E51" s="18">
        <f>SUM(E48:E50)</f>
        <v>900</v>
      </c>
      <c r="F51" s="19">
        <f>SUM(F48:F50)</f>
        <v>500</v>
      </c>
      <c r="G51" s="20">
        <f>SUM(G48:G50)</f>
        <v>400</v>
      </c>
      <c r="H51" s="34"/>
      <c r="I51" s="34"/>
      <c r="K51" s="34"/>
      <c r="L51" s="34"/>
    </row>
    <row r="52" spans="1:12" s="5" customFormat="1" ht="25.5" x14ac:dyDescent="0.35">
      <c r="A52" s="52" t="s">
        <v>56</v>
      </c>
      <c r="B52" s="53"/>
      <c r="C52" s="53"/>
      <c r="D52" s="53"/>
      <c r="E52" s="53"/>
      <c r="F52" s="53"/>
      <c r="G52" s="54"/>
    </row>
    <row r="53" spans="1:12" s="5" customFormat="1" ht="15.75" x14ac:dyDescent="0.25">
      <c r="A53" s="6" t="s">
        <v>57</v>
      </c>
      <c r="B53" s="7">
        <v>150</v>
      </c>
      <c r="C53" s="7">
        <v>2</v>
      </c>
      <c r="D53" s="13">
        <v>60</v>
      </c>
      <c r="E53" s="9">
        <f t="shared" ref="E53:E56" si="15">(C53*D53)</f>
        <v>120</v>
      </c>
      <c r="F53" s="45">
        <v>120</v>
      </c>
      <c r="G53" s="11">
        <f t="shared" ref="G53:G56" si="16">SUM(E53-F53)</f>
        <v>0</v>
      </c>
      <c r="J53" s="34"/>
    </row>
    <row r="54" spans="1:12" s="5" customFormat="1" ht="15.75" x14ac:dyDescent="0.25">
      <c r="A54" s="6" t="s">
        <v>58</v>
      </c>
      <c r="B54" s="7">
        <v>300</v>
      </c>
      <c r="C54" s="7">
        <v>5</v>
      </c>
      <c r="D54" s="13">
        <v>60</v>
      </c>
      <c r="E54" s="9">
        <f t="shared" si="15"/>
        <v>300</v>
      </c>
      <c r="F54" s="45">
        <v>300</v>
      </c>
      <c r="G54" s="11">
        <f t="shared" si="16"/>
        <v>0</v>
      </c>
    </row>
    <row r="55" spans="1:12" s="5" customFormat="1" ht="15.75" x14ac:dyDescent="0.25">
      <c r="A55" s="6" t="s">
        <v>59</v>
      </c>
      <c r="B55" s="7">
        <v>100</v>
      </c>
      <c r="C55" s="7">
        <v>3</v>
      </c>
      <c r="D55" s="13">
        <v>50</v>
      </c>
      <c r="E55" s="9">
        <f t="shared" si="15"/>
        <v>150</v>
      </c>
      <c r="F55" s="45">
        <v>0</v>
      </c>
      <c r="G55" s="11">
        <f t="shared" si="16"/>
        <v>150</v>
      </c>
    </row>
    <row r="56" spans="1:12" s="5" customFormat="1" ht="15.75" x14ac:dyDescent="0.25">
      <c r="A56" s="6" t="s">
        <v>60</v>
      </c>
      <c r="B56" s="7">
        <v>80</v>
      </c>
      <c r="C56" s="7">
        <v>1.5</v>
      </c>
      <c r="D56" s="13">
        <v>50</v>
      </c>
      <c r="E56" s="9">
        <f t="shared" si="15"/>
        <v>75</v>
      </c>
      <c r="F56" s="45">
        <v>0</v>
      </c>
      <c r="G56" s="11">
        <f t="shared" si="16"/>
        <v>75</v>
      </c>
    </row>
    <row r="57" spans="1:12" s="5" customFormat="1" ht="15.75" x14ac:dyDescent="0.25">
      <c r="A57" s="12" t="s">
        <v>61</v>
      </c>
      <c r="B57" s="7">
        <v>100</v>
      </c>
      <c r="C57" s="7">
        <v>60</v>
      </c>
      <c r="D57" s="13">
        <v>1</v>
      </c>
      <c r="E57" s="9">
        <f>(C57*D57)</f>
        <v>60</v>
      </c>
      <c r="F57" s="45">
        <v>60</v>
      </c>
      <c r="G57" s="11">
        <f>SUM(E57-F57)</f>
        <v>0</v>
      </c>
    </row>
    <row r="58" spans="1:12" s="5" customFormat="1" ht="16.5" thickBot="1" x14ac:dyDescent="0.3">
      <c r="A58" s="14" t="s">
        <v>62</v>
      </c>
      <c r="B58" s="15">
        <f>SUM(B53:B57)</f>
        <v>730</v>
      </c>
      <c r="C58" s="47"/>
      <c r="D58" s="48"/>
      <c r="E58" s="18">
        <f>SUM(E53:E57)</f>
        <v>705</v>
      </c>
      <c r="F58" s="19">
        <f>SUM(F53:F57)</f>
        <v>480</v>
      </c>
      <c r="G58" s="20">
        <f>SUM(G53:G57)</f>
        <v>225</v>
      </c>
    </row>
    <row r="59" spans="1:12" s="5" customFormat="1" ht="25.5" x14ac:dyDescent="0.35">
      <c r="A59" s="52" t="s">
        <v>63</v>
      </c>
      <c r="B59" s="53"/>
      <c r="C59" s="53"/>
      <c r="D59" s="53"/>
      <c r="E59" s="53"/>
      <c r="F59" s="53"/>
      <c r="G59" s="54"/>
    </row>
    <row r="60" spans="1:12" s="5" customFormat="1" ht="15.75" x14ac:dyDescent="0.25">
      <c r="A60" s="6" t="s">
        <v>64</v>
      </c>
      <c r="B60" s="7">
        <v>3000</v>
      </c>
      <c r="C60" s="7">
        <v>2000</v>
      </c>
      <c r="D60" s="13">
        <v>1</v>
      </c>
      <c r="E60" s="9">
        <f t="shared" ref="E60:E66" si="17">(C60*D60)</f>
        <v>2000</v>
      </c>
      <c r="F60" s="45">
        <v>2000</v>
      </c>
      <c r="G60" s="11">
        <f t="shared" ref="G60:G66" si="18">SUM(E60-F60)</f>
        <v>0</v>
      </c>
    </row>
    <row r="61" spans="1:12" s="5" customFormat="1" ht="15.75" x14ac:dyDescent="0.25">
      <c r="A61" s="6" t="s">
        <v>65</v>
      </c>
      <c r="B61" s="7">
        <v>200</v>
      </c>
      <c r="C61" s="7">
        <v>150</v>
      </c>
      <c r="D61" s="13">
        <v>1</v>
      </c>
      <c r="E61" s="9">
        <f t="shared" si="17"/>
        <v>150</v>
      </c>
      <c r="F61" s="45">
        <v>150</v>
      </c>
      <c r="G61" s="11">
        <f t="shared" si="18"/>
        <v>0</v>
      </c>
    </row>
    <row r="62" spans="1:12" s="5" customFormat="1" ht="15.75" x14ac:dyDescent="0.25">
      <c r="A62" s="6" t="s">
        <v>66</v>
      </c>
      <c r="B62" s="7">
        <v>500</v>
      </c>
      <c r="C62" s="7">
        <v>350</v>
      </c>
      <c r="D62" s="13">
        <v>1</v>
      </c>
      <c r="E62" s="9">
        <f t="shared" si="17"/>
        <v>350</v>
      </c>
      <c r="F62" s="45">
        <v>350</v>
      </c>
      <c r="G62" s="11">
        <f t="shared" si="18"/>
        <v>0</v>
      </c>
    </row>
    <row r="63" spans="1:12" s="5" customFormat="1" ht="15.75" x14ac:dyDescent="0.25">
      <c r="A63" s="6" t="s">
        <v>67</v>
      </c>
      <c r="B63" s="7">
        <v>150</v>
      </c>
      <c r="C63" s="7">
        <v>150</v>
      </c>
      <c r="D63" s="13">
        <v>1</v>
      </c>
      <c r="E63" s="9">
        <f t="shared" si="17"/>
        <v>150</v>
      </c>
      <c r="F63" s="45">
        <v>150</v>
      </c>
      <c r="G63" s="11">
        <f t="shared" si="18"/>
        <v>0</v>
      </c>
    </row>
    <row r="64" spans="1:12" s="5" customFormat="1" ht="15.75" x14ac:dyDescent="0.25">
      <c r="A64" s="6" t="s">
        <v>68</v>
      </c>
      <c r="B64" s="7">
        <v>100</v>
      </c>
      <c r="C64" s="7">
        <v>100</v>
      </c>
      <c r="D64" s="13">
        <v>1</v>
      </c>
      <c r="E64" s="9">
        <f t="shared" si="17"/>
        <v>100</v>
      </c>
      <c r="F64" s="45">
        <v>100</v>
      </c>
      <c r="G64" s="11">
        <f t="shared" si="18"/>
        <v>0</v>
      </c>
    </row>
    <row r="65" spans="1:12" s="5" customFormat="1" ht="15.75" x14ac:dyDescent="0.25">
      <c r="A65" s="6" t="s">
        <v>69</v>
      </c>
      <c r="B65" s="7">
        <v>3000</v>
      </c>
      <c r="C65" s="7">
        <v>3000</v>
      </c>
      <c r="D65" s="13">
        <v>1</v>
      </c>
      <c r="E65" s="9">
        <f t="shared" si="17"/>
        <v>3000</v>
      </c>
      <c r="F65" s="45">
        <v>3000</v>
      </c>
      <c r="G65" s="11">
        <f t="shared" si="18"/>
        <v>0</v>
      </c>
    </row>
    <row r="66" spans="1:12" s="5" customFormat="1" ht="15.75" x14ac:dyDescent="0.25">
      <c r="A66" s="6" t="s">
        <v>70</v>
      </c>
      <c r="B66" s="7">
        <v>500</v>
      </c>
      <c r="C66" s="7">
        <v>200</v>
      </c>
      <c r="D66" s="13">
        <v>1</v>
      </c>
      <c r="E66" s="9">
        <f t="shared" si="17"/>
        <v>200</v>
      </c>
      <c r="F66" s="45">
        <v>200</v>
      </c>
      <c r="G66" s="11">
        <f t="shared" si="18"/>
        <v>0</v>
      </c>
    </row>
    <row r="67" spans="1:12" ht="16.5" thickBot="1" x14ac:dyDescent="0.3">
      <c r="A67" s="14" t="s">
        <v>71</v>
      </c>
      <c r="B67" s="15">
        <f>SUM(B60:B66)</f>
        <v>7450</v>
      </c>
      <c r="C67" s="47"/>
      <c r="D67" s="48"/>
      <c r="E67" s="18">
        <f>SUM(E60:E66)</f>
        <v>5950</v>
      </c>
      <c r="F67" s="19">
        <f>SUM(F60:F66)</f>
        <v>5950</v>
      </c>
      <c r="G67" s="20">
        <f>SUM(G60:G66)</f>
        <v>0</v>
      </c>
      <c r="H67" s="5"/>
      <c r="I67" s="5"/>
      <c r="J67" s="5"/>
      <c r="K67" s="5"/>
      <c r="L67" s="5"/>
    </row>
    <row r="68" spans="1:12" ht="21" x14ac:dyDescent="0.35">
      <c r="A68" s="49" t="s">
        <v>72</v>
      </c>
      <c r="B68" s="38">
        <f>SUM(B67,B58,B51,B46,B35,B31,B24,B20,B16,B10)</f>
        <v>31820</v>
      </c>
      <c r="C68" s="50" t="s">
        <v>73</v>
      </c>
      <c r="D68" s="40"/>
      <c r="E68" s="41">
        <f>SUM(E67,E58,E51,E46,E35,E31,E24,E20,E16,E10)</f>
        <v>25070</v>
      </c>
      <c r="F68" s="51" t="s">
        <v>8</v>
      </c>
      <c r="G68" s="43">
        <f>SUM(G67,G58,G51,G46,G35,G31,G24,G20,G16,G10)</f>
        <v>8225</v>
      </c>
      <c r="J68" s="5"/>
    </row>
    <row r="69" spans="1:12" ht="15.75" x14ac:dyDescent="0.25">
      <c r="J69" s="5"/>
    </row>
  </sheetData>
  <sheetProtection password="87E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D5:D67" name="Rango1"/>
  </protectedRanges>
  <mergeCells count="12">
    <mergeCell ref="A59:G59"/>
    <mergeCell ref="A2:G2"/>
    <mergeCell ref="A3:G3"/>
    <mergeCell ref="A5:G5"/>
    <mergeCell ref="A11:G11"/>
    <mergeCell ref="A17:G17"/>
    <mergeCell ref="A21:G21"/>
    <mergeCell ref="A25:G25"/>
    <mergeCell ref="A32:G32"/>
    <mergeCell ref="A36:G36"/>
    <mergeCell ref="A47:G47"/>
    <mergeCell ref="A52:G52"/>
  </mergeCells>
  <hyperlinks>
    <hyperlink ref="A1" location="'Detailed Budget TEMPLATE'!A1" display="Click here to go to the blank budget worksheet template"/>
  </hyperlinks>
  <pageMargins left="0.2" right="0.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Budget Template</vt:lpstr>
      <vt:lpstr>Budget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DestinationWeddingDetails.com</dc:creator>
  <cp:lastModifiedBy>Cynthia Mercado</cp:lastModifiedBy>
  <cp:lastPrinted>2015-02-11T21:22:08Z</cp:lastPrinted>
  <dcterms:created xsi:type="dcterms:W3CDTF">2015-02-11T21:16:13Z</dcterms:created>
  <dcterms:modified xsi:type="dcterms:W3CDTF">2015-02-12T17:54:42Z</dcterms:modified>
</cp:coreProperties>
</file>